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ichelle\Documents\State Acreage\"/>
    </mc:Choice>
  </mc:AlternateContent>
  <xr:revisionPtr revIDLastSave="0" documentId="13_ncr:1_{7CB34F83-3C88-4F7B-9ED3-FB95AA3AAD0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Sheet1!$A$1:$T$519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0" i="1" l="1"/>
  <c r="T512" i="1"/>
  <c r="T496" i="1"/>
  <c r="T497" i="1"/>
  <c r="T489" i="1"/>
  <c r="T481" i="1"/>
  <c r="T479" i="1"/>
  <c r="T475" i="1"/>
  <c r="T465" i="1"/>
  <c r="T462" i="1"/>
  <c r="T457" i="1"/>
  <c r="T455" i="1"/>
  <c r="T451" i="1"/>
  <c r="T444" i="1"/>
  <c r="T424" i="1"/>
  <c r="T419" i="1"/>
  <c r="T377" i="1"/>
  <c r="T365" i="1"/>
  <c r="T324" i="1"/>
  <c r="T320" i="1"/>
  <c r="T317" i="1"/>
  <c r="T310" i="1"/>
  <c r="T306" i="1"/>
  <c r="T304" i="1"/>
  <c r="T296" i="1"/>
  <c r="T264" i="1"/>
  <c r="T262" i="1"/>
  <c r="T223" i="1"/>
  <c r="T224" i="1"/>
  <c r="T225" i="1"/>
  <c r="T222" i="1"/>
  <c r="T218" i="1"/>
  <c r="T217" i="1"/>
  <c r="T174" i="1"/>
  <c r="T172" i="1"/>
  <c r="T168" i="1"/>
  <c r="T145" i="1"/>
  <c r="T128" i="1"/>
  <c r="T122" i="1"/>
  <c r="T109" i="1"/>
  <c r="T86" i="1"/>
  <c r="T82" i="1"/>
  <c r="T72" i="1"/>
  <c r="T68" i="1"/>
  <c r="T60" i="1"/>
  <c r="T58" i="1"/>
  <c r="T54" i="1"/>
  <c r="T28" i="1"/>
  <c r="T29" i="1"/>
  <c r="T9" i="1"/>
  <c r="T506" i="1"/>
  <c r="T346" i="1"/>
  <c r="T345" i="1"/>
  <c r="T193" i="1"/>
  <c r="T53" i="1"/>
  <c r="T159" i="1"/>
  <c r="T507" i="1"/>
  <c r="T509" i="1"/>
  <c r="T513" i="1"/>
  <c r="T514" i="1"/>
  <c r="T515" i="1"/>
  <c r="T516" i="1"/>
  <c r="T517" i="1"/>
  <c r="T10" i="1"/>
  <c r="T46" i="1"/>
  <c r="T186" i="1"/>
  <c r="T190" i="1"/>
  <c r="T368" i="1"/>
  <c r="T375" i="1"/>
  <c r="T518" i="1" l="1"/>
  <c r="T3" i="1"/>
  <c r="T4" i="1"/>
  <c r="T5" i="1"/>
  <c r="T6" i="1"/>
  <c r="T7" i="1"/>
  <c r="T8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7" i="1"/>
  <c r="T48" i="1"/>
  <c r="T49" i="1"/>
  <c r="T50" i="1"/>
  <c r="T51" i="1"/>
  <c r="T52" i="1"/>
  <c r="T55" i="1"/>
  <c r="T56" i="1"/>
  <c r="T57" i="1"/>
  <c r="T59" i="1"/>
  <c r="T61" i="1"/>
  <c r="T62" i="1"/>
  <c r="T63" i="1"/>
  <c r="T64" i="1"/>
  <c r="T65" i="1"/>
  <c r="T66" i="1"/>
  <c r="T67" i="1"/>
  <c r="T69" i="1"/>
  <c r="T70" i="1"/>
  <c r="T71" i="1"/>
  <c r="T73" i="1"/>
  <c r="T74" i="1"/>
  <c r="T75" i="1"/>
  <c r="T76" i="1"/>
  <c r="T77" i="1"/>
  <c r="T78" i="1"/>
  <c r="T79" i="1"/>
  <c r="T80" i="1"/>
  <c r="T81" i="1"/>
  <c r="T83" i="1"/>
  <c r="T84" i="1"/>
  <c r="T85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3" i="1"/>
  <c r="T124" i="1"/>
  <c r="T125" i="1"/>
  <c r="T126" i="1"/>
  <c r="T127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60" i="1"/>
  <c r="T161" i="1"/>
  <c r="T162" i="1"/>
  <c r="T163" i="1"/>
  <c r="T164" i="1"/>
  <c r="T165" i="1"/>
  <c r="T166" i="1"/>
  <c r="T167" i="1"/>
  <c r="T169" i="1"/>
  <c r="T170" i="1"/>
  <c r="T171" i="1"/>
  <c r="T173" i="1"/>
  <c r="T175" i="1"/>
  <c r="T176" i="1"/>
  <c r="T177" i="1"/>
  <c r="T178" i="1"/>
  <c r="T179" i="1"/>
  <c r="T180" i="1"/>
  <c r="T181" i="1"/>
  <c r="T182" i="1"/>
  <c r="T183" i="1"/>
  <c r="T184" i="1"/>
  <c r="T185" i="1"/>
  <c r="T187" i="1"/>
  <c r="T188" i="1"/>
  <c r="T189" i="1"/>
  <c r="T191" i="1"/>
  <c r="T192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9" i="1"/>
  <c r="T220" i="1"/>
  <c r="T221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1" i="1"/>
  <c r="T263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7" i="1"/>
  <c r="T298" i="1"/>
  <c r="T299" i="1"/>
  <c r="T300" i="1"/>
  <c r="T301" i="1"/>
  <c r="T302" i="1"/>
  <c r="T303" i="1"/>
  <c r="T305" i="1"/>
  <c r="T307" i="1"/>
  <c r="T308" i="1"/>
  <c r="T309" i="1"/>
  <c r="T311" i="1"/>
  <c r="T312" i="1"/>
  <c r="T313" i="1"/>
  <c r="T314" i="1"/>
  <c r="T315" i="1"/>
  <c r="T316" i="1"/>
  <c r="T318" i="1"/>
  <c r="T319" i="1"/>
  <c r="T321" i="1"/>
  <c r="T322" i="1"/>
  <c r="T323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6" i="1"/>
  <c r="T367" i="1"/>
  <c r="T369" i="1"/>
  <c r="T370" i="1"/>
  <c r="T371" i="1"/>
  <c r="T372" i="1"/>
  <c r="T373" i="1"/>
  <c r="T374" i="1"/>
  <c r="T376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20" i="1"/>
  <c r="T421" i="1"/>
  <c r="T422" i="1"/>
  <c r="T423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5" i="1"/>
  <c r="T446" i="1"/>
  <c r="T447" i="1"/>
  <c r="T448" i="1"/>
  <c r="T449" i="1"/>
  <c r="T450" i="1"/>
  <c r="T452" i="1"/>
  <c r="T453" i="1"/>
  <c r="T454" i="1"/>
  <c r="T456" i="1"/>
  <c r="T458" i="1"/>
  <c r="T459" i="1"/>
  <c r="T460" i="1"/>
  <c r="T461" i="1"/>
  <c r="T463" i="1"/>
  <c r="T464" i="1"/>
  <c r="T466" i="1"/>
  <c r="T467" i="1"/>
  <c r="T468" i="1"/>
  <c r="T469" i="1"/>
  <c r="T470" i="1"/>
  <c r="T471" i="1"/>
  <c r="T472" i="1"/>
  <c r="T473" i="1"/>
  <c r="T474" i="1"/>
  <c r="T476" i="1"/>
  <c r="T477" i="1"/>
  <c r="T478" i="1"/>
  <c r="T480" i="1"/>
  <c r="T482" i="1"/>
  <c r="T483" i="1"/>
  <c r="T484" i="1"/>
  <c r="T485" i="1"/>
  <c r="T486" i="1"/>
  <c r="T487" i="1"/>
  <c r="T488" i="1"/>
  <c r="T490" i="1"/>
  <c r="T491" i="1"/>
  <c r="T492" i="1"/>
  <c r="T493" i="1"/>
  <c r="T494" i="1"/>
  <c r="T495" i="1"/>
  <c r="T498" i="1"/>
  <c r="T499" i="1"/>
  <c r="T500" i="1"/>
  <c r="T501" i="1"/>
  <c r="T502" i="1"/>
  <c r="T503" i="1"/>
  <c r="T504" i="1"/>
  <c r="T505" i="1"/>
  <c r="T508" i="1"/>
  <c r="T510" i="1"/>
  <c r="T511" i="1"/>
  <c r="I519" i="1" l="1"/>
  <c r="B123" i="2" l="1"/>
  <c r="D519" i="1"/>
  <c r="C519" i="1" l="1"/>
  <c r="E519" i="1"/>
  <c r="F519" i="1"/>
  <c r="G519" i="1"/>
  <c r="H519" i="1"/>
  <c r="J519" i="1"/>
  <c r="K519" i="1"/>
  <c r="L519" i="1"/>
  <c r="M519" i="1"/>
  <c r="N519" i="1"/>
  <c r="O519" i="1"/>
  <c r="P519" i="1"/>
  <c r="Q519" i="1"/>
  <c r="R519" i="1"/>
  <c r="S519" i="1"/>
  <c r="B519" i="1" l="1"/>
  <c r="T519" i="1" l="1"/>
</calcChain>
</file>

<file path=xl/sharedStrings.xml><?xml version="1.0" encoding="utf-8"?>
<sst xmlns="http://schemas.openxmlformats.org/spreadsheetml/2006/main" count="668" uniqueCount="572">
  <si>
    <t>Cultivar/clone</t>
  </si>
  <si>
    <t>AK</t>
  </si>
  <si>
    <t>CA</t>
  </si>
  <si>
    <t>CO</t>
  </si>
  <si>
    <t>ID</t>
  </si>
  <si>
    <t>ME</t>
  </si>
  <si>
    <t>MI</t>
  </si>
  <si>
    <t>MN</t>
  </si>
  <si>
    <t>MT</t>
  </si>
  <si>
    <t>NE</t>
  </si>
  <si>
    <t>ND</t>
  </si>
  <si>
    <t>NV</t>
  </si>
  <si>
    <t>NY</t>
  </si>
  <si>
    <t>OR</t>
  </si>
  <si>
    <t>PA</t>
  </si>
  <si>
    <t>SD</t>
  </si>
  <si>
    <t>UT</t>
  </si>
  <si>
    <t>WA</t>
  </si>
  <si>
    <t>WI</t>
  </si>
  <si>
    <t>Acres</t>
  </si>
  <si>
    <t>Ac Chaleur</t>
  </si>
  <si>
    <t>AC00206-2W</t>
  </si>
  <si>
    <t>AC05039-2RU</t>
  </si>
  <si>
    <t>AC05175-3P/Y</t>
  </si>
  <si>
    <t>Accumulator</t>
  </si>
  <si>
    <t>Actrice</t>
  </si>
  <si>
    <t>Adirondack Blue</t>
  </si>
  <si>
    <t>Adirondack Red</t>
  </si>
  <si>
    <t>Adora</t>
  </si>
  <si>
    <t>AF4648-2</t>
  </si>
  <si>
    <t>Agata</t>
  </si>
  <si>
    <t>Alegria</t>
  </si>
  <si>
    <t>All Blue</t>
  </si>
  <si>
    <t>All Red</t>
  </si>
  <si>
    <t>Allagash</t>
  </si>
  <si>
    <t>Allians</t>
  </si>
  <si>
    <t>Allora</t>
  </si>
  <si>
    <t>Alpine Russet</t>
  </si>
  <si>
    <t>Alturas</t>
  </si>
  <si>
    <t>Amarosa</t>
  </si>
  <si>
    <t>Amey</t>
  </si>
  <si>
    <t>Andover</t>
  </si>
  <si>
    <t>Anuschka</t>
  </si>
  <si>
    <t>Asterix</t>
  </si>
  <si>
    <t>Atlantic</t>
  </si>
  <si>
    <t>Austrian Crescent</t>
  </si>
  <si>
    <t>Avalanche</t>
  </si>
  <si>
    <t>Banana</t>
  </si>
  <si>
    <t>Bannock Russet</t>
  </si>
  <si>
    <t>Belmonda</t>
  </si>
  <si>
    <t>Bintje</t>
  </si>
  <si>
    <t>Blazer Russet</t>
  </si>
  <si>
    <t>Bodega Red</t>
  </si>
  <si>
    <t>Bora Valley</t>
  </si>
  <si>
    <t>Butte</t>
  </si>
  <si>
    <t>Cal White</t>
  </si>
  <si>
    <t>CalRus</t>
  </si>
  <si>
    <t>Canela Russet</t>
  </si>
  <si>
    <t>Caribe</t>
  </si>
  <si>
    <t>Caribou (AF3362-1)</t>
  </si>
  <si>
    <t>Carola</t>
  </si>
  <si>
    <t>Carolina</t>
  </si>
  <si>
    <t>Cascada</t>
  </si>
  <si>
    <t>Cascade</t>
  </si>
  <si>
    <t>Cecile</t>
  </si>
  <si>
    <t>Centennial Russet</t>
  </si>
  <si>
    <t>Challenger</t>
  </si>
  <si>
    <t>Cherry Red (DT6063-1R)</t>
  </si>
  <si>
    <t>Chieftain</t>
  </si>
  <si>
    <t>Chipeta</t>
  </si>
  <si>
    <t>Chippewa</t>
  </si>
  <si>
    <t>Ciklamen</t>
  </si>
  <si>
    <t>Classic Russet</t>
  </si>
  <si>
    <t>Clearwater Russet</t>
  </si>
  <si>
    <t>CO02033-1W</t>
  </si>
  <si>
    <t>CO03187-1RU</t>
  </si>
  <si>
    <t>CO03276-5RU</t>
  </si>
  <si>
    <t>CO05037-3W/Y</t>
  </si>
  <si>
    <t>CO05110-6RU</t>
  </si>
  <si>
    <t>CO05175-1RU</t>
  </si>
  <si>
    <t>CO97232-2R/Y</t>
  </si>
  <si>
    <t>CO99076-6R</t>
  </si>
  <si>
    <t>Colomba</t>
  </si>
  <si>
    <t>Colorado Rose</t>
  </si>
  <si>
    <t>Crestone Russet</t>
  </si>
  <si>
    <t>Crop 35</t>
  </si>
  <si>
    <t>Crop 39</t>
  </si>
  <si>
    <t>Crop 55</t>
  </si>
  <si>
    <t>Crop 56</t>
  </si>
  <si>
    <t>Dakota Pearl</t>
  </si>
  <si>
    <t>Dakota Rose</t>
  </si>
  <si>
    <t>Dakota Ruby (ND8555-8R)</t>
  </si>
  <si>
    <t>Dakota Russet</t>
  </si>
  <si>
    <t>Dark Red Chieftain</t>
  </si>
  <si>
    <t xml:space="preserve">Defender </t>
  </si>
  <si>
    <t>Denali</t>
  </si>
  <si>
    <t>Desiree</t>
  </si>
  <si>
    <t>Elba</t>
  </si>
  <si>
    <t>Envol</t>
  </si>
  <si>
    <t>Eva</t>
  </si>
  <si>
    <t>Fenway Red</t>
  </si>
  <si>
    <t>Fontane</t>
  </si>
  <si>
    <t>French Fingerling</t>
  </si>
  <si>
    <t>Frito-Lay Varieties</t>
  </si>
  <si>
    <t>Gala</t>
  </si>
  <si>
    <t>GemStar Russet</t>
  </si>
  <si>
    <t>Genesee</t>
  </si>
  <si>
    <t>German Butterball</t>
  </si>
  <si>
    <t>Giaconda ((VDZ99-188)</t>
  </si>
  <si>
    <t>Gogu Valley</t>
  </si>
  <si>
    <t>Goldrush</t>
  </si>
  <si>
    <t>Granola</t>
  </si>
  <si>
    <t>Harley Blackwell</t>
  </si>
  <si>
    <t>Harmony</t>
  </si>
  <si>
    <t>Highland Russet</t>
  </si>
  <si>
    <t>HO2000 (Blushing Belle)</t>
  </si>
  <si>
    <t>Huckleberry Gold</t>
  </si>
  <si>
    <t>Imola</t>
  </si>
  <si>
    <t>Innovator</t>
  </si>
  <si>
    <t>Irish Cobbler</t>
  </si>
  <si>
    <t>Isabelia</t>
  </si>
  <si>
    <t>Island Sunshine</t>
  </si>
  <si>
    <t>Ivory Russet</t>
  </si>
  <si>
    <t>Jelly</t>
  </si>
  <si>
    <t>Juliette</t>
  </si>
  <si>
    <t>Katahdin</t>
  </si>
  <si>
    <t>Kennebec</t>
  </si>
  <si>
    <t>Keuka Gold</t>
  </si>
  <si>
    <t>King Edward</t>
  </si>
  <si>
    <t>King Harry</t>
  </si>
  <si>
    <t xml:space="preserve">La Ratte </t>
  </si>
  <si>
    <t>Lady Claire</t>
  </si>
  <si>
    <t>Lamoka</t>
  </si>
  <si>
    <t>Langlade</t>
  </si>
  <si>
    <t>Latona</t>
  </si>
  <si>
    <t>Lehigh</t>
  </si>
  <si>
    <t>Magic Molly</t>
  </si>
  <si>
    <t>Magic Myrna</t>
  </si>
  <si>
    <t>Malou</t>
  </si>
  <si>
    <t>Manistee</t>
  </si>
  <si>
    <t xml:space="preserve">Marcy </t>
  </si>
  <si>
    <t>Masquerade</t>
  </si>
  <si>
    <t>Megachip</t>
  </si>
  <si>
    <t>Melody</t>
  </si>
  <si>
    <t>Mercury Russet</t>
  </si>
  <si>
    <t>Merlot</t>
  </si>
  <si>
    <t>Mesa Russet</t>
  </si>
  <si>
    <t>Milva</t>
  </si>
  <si>
    <t>Miscellaneous</t>
  </si>
  <si>
    <t>Modoc</t>
  </si>
  <si>
    <t>Molli</t>
  </si>
  <si>
    <t>Moonlight</t>
  </si>
  <si>
    <t xml:space="preserve">Mountain Rose </t>
  </si>
  <si>
    <t>Mozart</t>
  </si>
  <si>
    <t>MSR061-1</t>
  </si>
  <si>
    <t>MSW 485-2</t>
  </si>
  <si>
    <t>Musica</t>
  </si>
  <si>
    <t>Nadine</t>
  </si>
  <si>
    <t>Natascha</t>
  </si>
  <si>
    <t>ND7799C-1</t>
  </si>
  <si>
    <t>Nicola</t>
  </si>
  <si>
    <t>Nicolet</t>
  </si>
  <si>
    <t>Noblessee</t>
  </si>
  <si>
    <t>Noelle</t>
  </si>
  <si>
    <t>NorDonna</t>
  </si>
  <si>
    <t>Norland</t>
  </si>
  <si>
    <t>Norland "Dark Red"</t>
  </si>
  <si>
    <t>Norland "Red"</t>
  </si>
  <si>
    <t>Norwis</t>
  </si>
  <si>
    <t>NY115</t>
  </si>
  <si>
    <t>NY118</t>
  </si>
  <si>
    <t>NY149</t>
  </si>
  <si>
    <t>NY79</t>
  </si>
  <si>
    <t>Oneida Gold</t>
  </si>
  <si>
    <t>Ontario</t>
  </si>
  <si>
    <t>Ozette</t>
  </si>
  <si>
    <t>Papa Cacho</t>
  </si>
  <si>
    <t>Parella</t>
  </si>
  <si>
    <t>Payette Russet (A02507-2LB)</t>
  </si>
  <si>
    <t>Peanut</t>
  </si>
  <si>
    <t>Perline</t>
  </si>
  <si>
    <t>Peter Wilcox</t>
  </si>
  <si>
    <t>Pike</t>
  </si>
  <si>
    <t>Prairie Blush</t>
  </si>
  <si>
    <t>Prospect</t>
  </si>
  <si>
    <t>Purple Fiesta</t>
  </si>
  <si>
    <t>Purple Magic</t>
  </si>
  <si>
    <t xml:space="preserve">Purple Majesty </t>
  </si>
  <si>
    <t>Purple Pelisse</t>
  </si>
  <si>
    <t>Purple Peruvian</t>
  </si>
  <si>
    <t>Purple Viking</t>
  </si>
  <si>
    <t>Ranger Russet</t>
  </si>
  <si>
    <t>Reba</t>
  </si>
  <si>
    <t>Red Cloud</t>
  </si>
  <si>
    <t>Red Endeavor</t>
  </si>
  <si>
    <t>Red Gold</t>
  </si>
  <si>
    <t>Red LaSoda</t>
  </si>
  <si>
    <t>Red LaSoda #10</t>
  </si>
  <si>
    <t>Red LaSoda 10-3</t>
  </si>
  <si>
    <t>Red LaSoda-New York</t>
  </si>
  <si>
    <t>Red Luna</t>
  </si>
  <si>
    <t>Red Maria</t>
  </si>
  <si>
    <t>Red Pontiac</t>
  </si>
  <si>
    <t>Red Thumb</t>
  </si>
  <si>
    <t>Reddale</t>
  </si>
  <si>
    <t>Redsen</t>
  </si>
  <si>
    <t>Rio Grande Russet</t>
  </si>
  <si>
    <t>Rosara</t>
  </si>
  <si>
    <t>Rose Finn Apple</t>
  </si>
  <si>
    <t>Rose Gold</t>
  </si>
  <si>
    <t>Russet Burbank</t>
  </si>
  <si>
    <t>Russet Burbank (ID Strain)</t>
  </si>
  <si>
    <t>Russet Burbank (MT Strain)</t>
  </si>
  <si>
    <t>Russet Burbank 70B</t>
  </si>
  <si>
    <t>Russet Norkotah</t>
  </si>
  <si>
    <t xml:space="preserve">Russet Norkotah 112 </t>
  </si>
  <si>
    <t xml:space="preserve">Russet Norkotah 223 </t>
  </si>
  <si>
    <t>Russet Norkotah 278</t>
  </si>
  <si>
    <t>Russet Norkotah 296</t>
  </si>
  <si>
    <t>Russet Norkotah Jorde</t>
  </si>
  <si>
    <t>Russet Norkotah LT</t>
  </si>
  <si>
    <t xml:space="preserve">Russet Norkotah Sel 3 </t>
  </si>
  <si>
    <t xml:space="preserve">Russet Norkotah Sel 8 </t>
  </si>
  <si>
    <t>Russet Nugget</t>
  </si>
  <si>
    <t>Russian Banana</t>
  </si>
  <si>
    <t>Russian Blue</t>
  </si>
  <si>
    <t>Salinero</t>
  </si>
  <si>
    <t>Sangre</t>
  </si>
  <si>
    <t>Sangre Sel 11</t>
  </si>
  <si>
    <t>Satina</t>
  </si>
  <si>
    <t>Sebago</t>
  </si>
  <si>
    <t>Shepody</t>
  </si>
  <si>
    <t>Sifra</t>
  </si>
  <si>
    <t>Silverton Russet</t>
  </si>
  <si>
    <t>Snowden</t>
  </si>
  <si>
    <t>Soprano</t>
  </si>
  <si>
    <t>Soraya</t>
  </si>
  <si>
    <t>Strawberry Paw</t>
  </si>
  <si>
    <t>Superior</t>
  </si>
  <si>
    <t>Superior (NY Strain)</t>
  </si>
  <si>
    <t>Tacoma</t>
  </si>
  <si>
    <t>Terra Rosa</t>
  </si>
  <si>
    <t>Teton Russet</t>
  </si>
  <si>
    <t>Toscana</t>
  </si>
  <si>
    <t>Umatilla Russet</t>
  </si>
  <si>
    <t>US 624-95</t>
  </si>
  <si>
    <t>US Blue</t>
  </si>
  <si>
    <t>Valery</t>
  </si>
  <si>
    <t>Viking</t>
  </si>
  <si>
    <t>Vivaldi</t>
  </si>
  <si>
    <t>W8405-1R</t>
  </si>
  <si>
    <t>W9350-1 R/R</t>
  </si>
  <si>
    <t>Waneta</t>
  </si>
  <si>
    <t xml:space="preserve">Western Russet </t>
  </si>
  <si>
    <t>White Rose</t>
  </si>
  <si>
    <t>Yellow Finn</t>
  </si>
  <si>
    <t>Yukon Gem</t>
  </si>
  <si>
    <t>Yukon Gold</t>
  </si>
  <si>
    <t>Total Acres</t>
  </si>
  <si>
    <t>Mountain Gem (A03158-2TE)</t>
  </si>
  <si>
    <t>Fortress Russet (AC99375-1RU)</t>
  </si>
  <si>
    <t xml:space="preserve"> </t>
  </si>
  <si>
    <t>AC99330-1 P/Y</t>
  </si>
  <si>
    <t>Apache</t>
  </si>
  <si>
    <t>7 Four 7</t>
  </si>
  <si>
    <t>HZC-07-6049</t>
  </si>
  <si>
    <t>Lilly</t>
  </si>
  <si>
    <t>Mondak Gold</t>
  </si>
  <si>
    <t>Electra</t>
  </si>
  <si>
    <t>Leonata</t>
  </si>
  <si>
    <t>Peela</t>
  </si>
  <si>
    <t>Arizona</t>
  </si>
  <si>
    <t>Bellanita</t>
  </si>
  <si>
    <t>Constance</t>
  </si>
  <si>
    <t>Donata</t>
  </si>
  <si>
    <t>Georgina</t>
  </si>
  <si>
    <t>Gui Valley</t>
  </si>
  <si>
    <t>Lollipop</t>
  </si>
  <si>
    <t>Madison</t>
  </si>
  <si>
    <t>Northewest Norkotah 111</t>
  </si>
  <si>
    <t>Northewest Norkotah 218</t>
  </si>
  <si>
    <t>Northewest Norkotah 90</t>
  </si>
  <si>
    <t>Purple Valley</t>
  </si>
  <si>
    <t>Ranger Russet (PHP)</t>
  </si>
  <si>
    <t>Ricarda</t>
  </si>
  <si>
    <t>Russet Norkotah (PHPL3)</t>
  </si>
  <si>
    <t>Yellow Star</t>
  </si>
  <si>
    <t>504-35</t>
  </si>
  <si>
    <t>907-15</t>
  </si>
  <si>
    <t>Bordeaux</t>
  </si>
  <si>
    <t>Crop 58</t>
  </si>
  <si>
    <t>Crop 61</t>
  </si>
  <si>
    <t>Crop 80</t>
  </si>
  <si>
    <t>Crop 82</t>
  </si>
  <si>
    <t>Evora</t>
  </si>
  <si>
    <t>Flamenco</t>
  </si>
  <si>
    <t>Jennifer</t>
  </si>
  <si>
    <t>POR 11 PG 7-1</t>
  </si>
  <si>
    <t>Primabelle</t>
  </si>
  <si>
    <t>Red Jewel</t>
  </si>
  <si>
    <t>Ute Russet</t>
  </si>
  <si>
    <t>W01251-1P</t>
  </si>
  <si>
    <t>Wendy</t>
  </si>
  <si>
    <t>AF4172-2</t>
  </si>
  <si>
    <t xml:space="preserve">Montreal </t>
  </si>
  <si>
    <t>Pomerelle Russet</t>
  </si>
  <si>
    <t>Queen Anne</t>
  </si>
  <si>
    <t>Norland "Dark Red - Z"</t>
  </si>
  <si>
    <t>Hodag</t>
  </si>
  <si>
    <t>Reveille Russet</t>
  </si>
  <si>
    <t>W8893-1R</t>
  </si>
  <si>
    <t>Manistee Selections</t>
  </si>
  <si>
    <t>Smilin Eyes</t>
  </si>
  <si>
    <t>Red Viking</t>
  </si>
  <si>
    <t>Penni</t>
  </si>
  <si>
    <t>Tessa</t>
  </si>
  <si>
    <t>08-181R</t>
  </si>
  <si>
    <t>CO05028-4P/PY</t>
  </si>
  <si>
    <t>CO05037-2R/Y</t>
  </si>
  <si>
    <t>CO05068-1RU</t>
  </si>
  <si>
    <t>CO07131-1W/Y</t>
  </si>
  <si>
    <t>CO08155-2RU/Y</t>
  </si>
  <si>
    <t>CO09076-3RU</t>
  </si>
  <si>
    <t>CO09079-5PW/Y</t>
  </si>
  <si>
    <t>CO09128-3W/Y</t>
  </si>
  <si>
    <t>CO09128-5W/Y</t>
  </si>
  <si>
    <t>CO09205-2RU</t>
  </si>
  <si>
    <t>CO09218-4W/Y</t>
  </si>
  <si>
    <t>CO98012-5R</t>
  </si>
  <si>
    <t>Julinka (E99-484-10)</t>
  </si>
  <si>
    <t>King Russet</t>
  </si>
  <si>
    <t>Amany</t>
  </si>
  <si>
    <t>Babylou</t>
  </si>
  <si>
    <t>Montana</t>
  </si>
  <si>
    <t>Prada</t>
  </si>
  <si>
    <t>Ranger Russet (Amisk)</t>
  </si>
  <si>
    <t>Russet Burbank (PHLP8)</t>
  </si>
  <si>
    <t>Tilbury</t>
  </si>
  <si>
    <t>Charlotte</t>
  </si>
  <si>
    <t>NY140 (Brodie)</t>
  </si>
  <si>
    <t>Eramosa</t>
  </si>
  <si>
    <t>Monica Russet</t>
  </si>
  <si>
    <t>AF4124-7</t>
  </si>
  <si>
    <t>Echo Russet</t>
  </si>
  <si>
    <t>Lady Alba</t>
  </si>
  <si>
    <t>Lady Terra</t>
  </si>
  <si>
    <t>Rock</t>
  </si>
  <si>
    <t>Vanguard Russet</t>
  </si>
  <si>
    <t>Vizelle</t>
  </si>
  <si>
    <t>Paroli</t>
  </si>
  <si>
    <t>08-407</t>
  </si>
  <si>
    <t>AC03433-1W</t>
  </si>
  <si>
    <t>CO00188-4W</t>
  </si>
  <si>
    <t>CO02321-4W</t>
  </si>
  <si>
    <t>CO04220-7RU</t>
  </si>
  <si>
    <t>CO05024-11RU</t>
  </si>
  <si>
    <t>CO05152-5RU</t>
  </si>
  <si>
    <t>CO07015-4RU</t>
  </si>
  <si>
    <t>CO07070-13W</t>
  </si>
  <si>
    <t>CO97222-1R/R</t>
  </si>
  <si>
    <t>DT6063</t>
  </si>
  <si>
    <t>A06021-1T (La Bella Russet)</t>
  </si>
  <si>
    <t>Delta Red</t>
  </si>
  <si>
    <t>Blushing Bell</t>
  </si>
  <si>
    <t>Cristina</t>
  </si>
  <si>
    <t>Golden Globe</t>
  </si>
  <si>
    <t>902-47</t>
  </si>
  <si>
    <t>NDA050237B-1R</t>
  </si>
  <si>
    <t>Baby Boomer</t>
  </si>
  <si>
    <t>White Pearl</t>
  </si>
  <si>
    <t>Maggie</t>
  </si>
  <si>
    <t>MSX 324-1P</t>
  </si>
  <si>
    <t>Yukon Gold Selection #1</t>
  </si>
  <si>
    <t>Brodie</t>
  </si>
  <si>
    <t>Barcelona</t>
  </si>
  <si>
    <t>Bergerac</t>
  </si>
  <si>
    <t>D 06-37-04</t>
  </si>
  <si>
    <t>Lady Liberty</t>
  </si>
  <si>
    <t>MN07112</t>
  </si>
  <si>
    <t>Monte Carlo</t>
  </si>
  <si>
    <t>Red Magic</t>
  </si>
  <si>
    <t>Toronto</t>
  </si>
  <si>
    <t>Castle Russet</t>
  </si>
  <si>
    <t>Pacific Russet</t>
  </si>
  <si>
    <t>AO06191-1</t>
  </si>
  <si>
    <t>Lelah</t>
  </si>
  <si>
    <t>Vigor</t>
  </si>
  <si>
    <t>Acoustic</t>
  </si>
  <si>
    <t>Lanorma</t>
  </si>
  <si>
    <t>MSW343-2R</t>
  </si>
  <si>
    <t>MSX569-1R</t>
  </si>
  <si>
    <t>Rosemara</t>
  </si>
  <si>
    <t>RP2009-5R</t>
  </si>
  <si>
    <t>Vicky</t>
  </si>
  <si>
    <t>Red Prairie</t>
  </si>
  <si>
    <t>UW Breeding Lines</t>
  </si>
  <si>
    <t>Alverstone Russet</t>
  </si>
  <si>
    <t>Mackinaw (MSX540-4)</t>
  </si>
  <si>
    <t>W9426-3R/W</t>
  </si>
  <si>
    <t>Krantz</t>
  </si>
  <si>
    <t>CO10064-1W/Y</t>
  </si>
  <si>
    <t>CO10073-7W</t>
  </si>
  <si>
    <t>CO10076-4W</t>
  </si>
  <si>
    <t>CO10087-4RU</t>
  </si>
  <si>
    <t>CO10091-1RU</t>
  </si>
  <si>
    <t>CO10098-5W/Y</t>
  </si>
  <si>
    <t>CO09036-2RU</t>
  </si>
  <si>
    <t>CO07102-1R</t>
  </si>
  <si>
    <t>CO05228-4R</t>
  </si>
  <si>
    <t>Alta Cloud</t>
  </si>
  <si>
    <t>AC10376-1W/Y</t>
  </si>
  <si>
    <t>Elmo</t>
  </si>
  <si>
    <t>Sangre 10</t>
  </si>
  <si>
    <t>Gerona</t>
  </si>
  <si>
    <t>Hamlin</t>
  </si>
  <si>
    <t>Huron Chipper</t>
  </si>
  <si>
    <t>KO-141846R</t>
  </si>
  <si>
    <t>KO-152487P</t>
  </si>
  <si>
    <t>KO-153228</t>
  </si>
  <si>
    <t>Petoskey</t>
  </si>
  <si>
    <t>Sunset Russet</t>
  </si>
  <si>
    <t>Upstate Abundance</t>
  </si>
  <si>
    <t>Ivory Russet 2482</t>
  </si>
  <si>
    <t>Bison</t>
  </si>
  <si>
    <t>MN13142-32</t>
  </si>
  <si>
    <t>ND113207-1R</t>
  </si>
  <si>
    <t>ND1241-1Y</t>
  </si>
  <si>
    <t>NY163</t>
  </si>
  <si>
    <t>Operle</t>
  </si>
  <si>
    <t>Sinatra</t>
  </si>
  <si>
    <t>Dakota Trailblazer</t>
  </si>
  <si>
    <t>Experimental</t>
  </si>
  <si>
    <t>Baltic Rose</t>
  </si>
  <si>
    <t>Blackberry</t>
  </si>
  <si>
    <t>NY161</t>
  </si>
  <si>
    <t>NY164</t>
  </si>
  <si>
    <t>NY165</t>
  </si>
  <si>
    <t>NYE11-45</t>
  </si>
  <si>
    <t>08 6735.1</t>
  </si>
  <si>
    <t>320-61</t>
  </si>
  <si>
    <t>Algonquin</t>
  </si>
  <si>
    <t>Christil</t>
  </si>
  <si>
    <t>COA07365-4RY</t>
  </si>
  <si>
    <t>Crop 100</t>
  </si>
  <si>
    <t>Crop 123</t>
  </si>
  <si>
    <t>Crop 77</t>
  </si>
  <si>
    <t>Crop 92</t>
  </si>
  <si>
    <t>DVY 08-119</t>
  </si>
  <si>
    <t>HZC07-1356</t>
  </si>
  <si>
    <t>Ikarus</t>
  </si>
  <si>
    <t>Mary Ann</t>
  </si>
  <si>
    <t>Meister</t>
  </si>
  <si>
    <t>Nectar</t>
  </si>
  <si>
    <t>RP2008-3W</t>
  </si>
  <si>
    <t>RP2009-02R</t>
  </si>
  <si>
    <t>RP2011-02Y</t>
  </si>
  <si>
    <t>RP2011-14Y</t>
  </si>
  <si>
    <t>NDA05237B-1R</t>
  </si>
  <si>
    <t>Jemseg</t>
  </si>
  <si>
    <t>Sarpo Mira</t>
  </si>
  <si>
    <t>Viking 'Red'</t>
  </si>
  <si>
    <t>Aladin</t>
  </si>
  <si>
    <t>Anouk</t>
  </si>
  <si>
    <t>Boraking Valley</t>
  </si>
  <si>
    <t>Early Valley</t>
  </si>
  <si>
    <t>Easy Chip Valley</t>
  </si>
  <si>
    <t>Giant Valley</t>
  </si>
  <si>
    <t>Love Gold Valley</t>
  </si>
  <si>
    <t>Moulin Rouge</t>
  </si>
  <si>
    <t>MSU Red Marker #2</t>
  </si>
  <si>
    <t>MSZ109-05RR</t>
  </si>
  <si>
    <t>MSZ109-07PP</t>
  </si>
  <si>
    <t>MX324-1P</t>
  </si>
  <si>
    <t>Omni King Valley</t>
  </si>
  <si>
    <t>Princess Alexia</t>
  </si>
  <si>
    <t>Raspberry</t>
  </si>
  <si>
    <t>Rose Red Valley</t>
  </si>
  <si>
    <t>Taebok Valley</t>
  </si>
  <si>
    <t>Tokio</t>
  </si>
  <si>
    <t>AC11494-6W</t>
  </si>
  <si>
    <t>CO08062-3PF/P</t>
  </si>
  <si>
    <t>CO11009-3RU</t>
  </si>
  <si>
    <t>CO11023-2W</t>
  </si>
  <si>
    <t>CO11037-5W</t>
  </si>
  <si>
    <t>CO11250-1W/Y</t>
  </si>
  <si>
    <t>CO11266-1W/Y</t>
  </si>
  <si>
    <t>CO12152-1RU</t>
  </si>
  <si>
    <t>CO12235-3W</t>
  </si>
  <si>
    <t>CO12293-1W</t>
  </si>
  <si>
    <t>CO12378-1RU</t>
  </si>
  <si>
    <t>Igorota</t>
  </si>
  <si>
    <t>Ricky Russet</t>
  </si>
  <si>
    <t>Hilite Russet</t>
  </si>
  <si>
    <t>Cerata KWS</t>
  </si>
  <si>
    <t>River Russet</t>
  </si>
  <si>
    <t>Sound</t>
  </si>
  <si>
    <t>A06030-23</t>
  </si>
  <si>
    <t>Prairie Sun-TT08-024/20</t>
  </si>
  <si>
    <t>HZC047-6049</t>
  </si>
  <si>
    <t>W9742-3Rus</t>
  </si>
  <si>
    <t>ao8433</t>
  </si>
  <si>
    <t>MSV093-1Y</t>
  </si>
  <si>
    <t>Spartan Red Marker</t>
  </si>
  <si>
    <t>POR12PG28-1  (Deliciae</t>
  </si>
  <si>
    <t>AAC POPPY</t>
  </si>
  <si>
    <t>Angelina</t>
  </si>
  <si>
    <t>Corinna</t>
  </si>
  <si>
    <t>Excellency</t>
  </si>
  <si>
    <t>Floridana</t>
  </si>
  <si>
    <t>PSS10/467/2</t>
  </si>
  <si>
    <t xml:space="preserve">Spartan Red   </t>
  </si>
  <si>
    <t>Zoe</t>
  </si>
  <si>
    <t>A08433-4STO</t>
  </si>
  <si>
    <t>CW08221-5Rus</t>
  </si>
  <si>
    <t>Frisian Gold</t>
  </si>
  <si>
    <t>NY168</t>
  </si>
  <si>
    <t>W12078-76</t>
  </si>
  <si>
    <t>W9133-1RUS (Plover Russet)</t>
  </si>
  <si>
    <t>W9433-1RUS (Lakeview Russet)</t>
  </si>
  <si>
    <t>AF4157-6</t>
  </si>
  <si>
    <t>AF5071-2</t>
  </si>
  <si>
    <t>AF5429-3</t>
  </si>
  <si>
    <t>Pinto Gold</t>
  </si>
  <si>
    <t>Volare</t>
  </si>
  <si>
    <t>ATND99331-2 Pinto Y</t>
  </si>
  <si>
    <t>Belle de Fontenay</t>
  </si>
  <si>
    <t>California Gold</t>
  </si>
  <si>
    <t>Criola #5</t>
  </si>
  <si>
    <t>Dore</t>
  </si>
  <si>
    <t>Morning Gold</t>
  </si>
  <si>
    <t>ND081571-3R</t>
  </si>
  <si>
    <t>Negra Ojosa</t>
  </si>
  <si>
    <t>Sieglinde</t>
  </si>
  <si>
    <t>Skagit Valley Gold</t>
  </si>
  <si>
    <t>Verdi</t>
  </si>
  <si>
    <t>Voyager</t>
  </si>
  <si>
    <t>Yema de Huevo</t>
  </si>
  <si>
    <t>Snowchip</t>
  </si>
  <si>
    <t>British Queen</t>
  </si>
  <si>
    <t>918-21</t>
  </si>
  <si>
    <t>AR2018-07</t>
  </si>
  <si>
    <t>BIW09-153</t>
  </si>
  <si>
    <t>CMK 2009-630-001</t>
  </si>
  <si>
    <t>Diva</t>
  </si>
  <si>
    <t>HCZ07-1356</t>
  </si>
  <si>
    <t>HZA19-1486</t>
  </si>
  <si>
    <t>HZD05-1670</t>
  </si>
  <si>
    <t>HZD08-1059</t>
  </si>
  <si>
    <t>HZD09-7530</t>
  </si>
  <si>
    <t>HZD09-9222</t>
  </si>
  <si>
    <t>Libertie</t>
  </si>
  <si>
    <t>Linus</t>
  </si>
  <si>
    <t>MSX343-2R</t>
  </si>
  <si>
    <t>NDA0205237-1R</t>
  </si>
  <si>
    <t>NDA050237-1A</t>
  </si>
  <si>
    <t>Purple Iris</t>
  </si>
  <si>
    <t>RP2008-6Y</t>
  </si>
  <si>
    <t>RP2015-J</t>
  </si>
  <si>
    <t>Sally</t>
  </si>
  <si>
    <t>Sunita</t>
  </si>
  <si>
    <t>Tiger</t>
  </si>
  <si>
    <t>Umatilla LS</t>
  </si>
  <si>
    <t>Deliciae</t>
  </si>
  <si>
    <t>CO10085-1RU</t>
  </si>
  <si>
    <t>CO11023-9W</t>
  </si>
  <si>
    <t>Unica</t>
  </si>
  <si>
    <t>MSW474-1</t>
  </si>
  <si>
    <t>MSZ242-13</t>
  </si>
  <si>
    <t>Autumn Rose</t>
  </si>
  <si>
    <t>CalWhite</t>
  </si>
  <si>
    <t>2021 Total Certified Seed Accepted Acres - USA</t>
  </si>
  <si>
    <t>Lemhi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</si>
</sst>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Fill="1"/>
    <xf numFmtId="164" fontId="2" fillId="0" borderId="5" xfId="0" applyNumberFormat="1" applyFont="1" applyBorder="1"/>
    <xf numFmtId="2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1" fillId="0" borderId="0" xfId="0" applyFont="1"/>
    <xf numFmtId="2" fontId="1" fillId="0" borderId="0" xfId="0" applyNumberFormat="1" applyFont="1"/>
    <xf numFmtId="2" fontId="2" fillId="0" borderId="6" xfId="0" applyNumberFormat="1" applyFont="1" applyBorder="1"/>
    <xf numFmtId="2" fontId="2" fillId="0" borderId="2" xfId="0" applyNumberFormat="1" applyFont="1" applyBorder="1" applyAlignment="1">
      <alignment horizontal="center"/>
    </xf>
    <xf numFmtId="0" fontId="1" fillId="0" borderId="0" xfId="1" applyNumberFormat="1" applyFont="1" applyFill="1" applyBorder="1"/>
    <xf numFmtId="2" fontId="2" fillId="0" borderId="0" xfId="0" applyNumberFormat="1" applyFont="1" applyAlignment="1">
      <alignment vertical="center"/>
    </xf>
    <xf numFmtId="2" fontId="2" fillId="0" borderId="3" xfId="0" applyNumberFormat="1" applyFont="1" applyBorder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2" fillId="0" borderId="5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right"/>
    </xf>
    <xf numFmtId="2" fontId="1" fillId="0" borderId="0" xfId="0" applyNumberFormat="1" applyFont="1" applyFill="1" applyAlignment="1" applyProtection="1">
      <alignment horizontal="right"/>
      <protection locked="0"/>
    </xf>
    <xf numFmtId="2" fontId="1" fillId="0" borderId="0" xfId="0" applyNumberFormat="1" applyFont="1" applyAlignment="1">
      <alignment horizontal="right"/>
    </xf>
    <xf numFmtId="2" fontId="1" fillId="0" borderId="0" xfId="1" applyNumberFormat="1" applyFont="1" applyFill="1" applyBorder="1" applyAlignment="1">
      <alignment horizontal="right"/>
    </xf>
    <xf numFmtId="2" fontId="1" fillId="0" borderId="0" xfId="3" applyNumberFormat="1" applyFont="1" applyFill="1" applyBorder="1" applyAlignment="1">
      <alignment horizontal="right" vertical="top"/>
    </xf>
    <xf numFmtId="2" fontId="1" fillId="0" borderId="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2" fontId="2" fillId="2" borderId="1" xfId="0" applyNumberFormat="1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right"/>
    </xf>
    <xf numFmtId="2" fontId="1" fillId="2" borderId="0" xfId="0" applyNumberFormat="1" applyFont="1" applyFill="1" applyAlignment="1">
      <alignment horizontal="right"/>
    </xf>
    <xf numFmtId="2" fontId="1" fillId="2" borderId="0" xfId="1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1" fillId="0" borderId="0" xfId="0" applyNumberFormat="1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horizontal="right" vertical="top" wrapText="1"/>
    </xf>
    <xf numFmtId="2" fontId="1" fillId="0" borderId="0" xfId="1" applyNumberFormat="1" applyFont="1" applyFill="1" applyBorder="1"/>
    <xf numFmtId="2" fontId="1" fillId="0" borderId="0" xfId="0" applyNumberFormat="1" applyFont="1" applyFill="1"/>
    <xf numFmtId="2" fontId="1" fillId="0" borderId="0" xfId="0" applyNumberFormat="1" applyFont="1" applyBorder="1"/>
    <xf numFmtId="2" fontId="8" fillId="0" borderId="0" xfId="0" applyNumberFormat="1" applyFont="1" applyFill="1" applyAlignment="1">
      <alignment horizontal="left"/>
    </xf>
    <xf numFmtId="2" fontId="2" fillId="0" borderId="5" xfId="0" applyNumberFormat="1" applyFont="1" applyBorder="1"/>
    <xf numFmtId="2" fontId="2" fillId="0" borderId="1" xfId="0" applyNumberFormat="1" applyFont="1" applyFill="1" applyBorder="1" applyAlignment="1">
      <alignment horizontal="center"/>
    </xf>
    <xf numFmtId="0" fontId="9" fillId="3" borderId="7" xfId="0" applyFont="1" applyFill="1" applyBorder="1"/>
    <xf numFmtId="0" fontId="1" fillId="0" borderId="0" xfId="0" applyFont="1" applyAlignment="1">
      <alignment horizontal="left"/>
    </xf>
    <xf numFmtId="0" fontId="9" fillId="0" borderId="0" xfId="0" applyFont="1"/>
    <xf numFmtId="2" fontId="1" fillId="0" borderId="0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right"/>
    </xf>
    <xf numFmtId="2" fontId="1" fillId="0" borderId="9" xfId="0" applyNumberFormat="1" applyFont="1" applyBorder="1"/>
    <xf numFmtId="0" fontId="9" fillId="3" borderId="11" xfId="0" applyFont="1" applyFill="1" applyBorder="1"/>
    <xf numFmtId="2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Border="1"/>
    <xf numFmtId="2" fontId="2" fillId="0" borderId="5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5"/>
  <sheetViews>
    <sheetView tabSelected="1" zoomScale="124" zoomScaleNormal="124" workbookViewId="0">
      <selection activeCell="C19" sqref="C19"/>
    </sheetView>
  </sheetViews>
  <sheetFormatPr defaultColWidth="8" defaultRowHeight="13.5" customHeight="1" x14ac:dyDescent="0.2"/>
  <cols>
    <col min="1" max="1" width="23.28515625" style="9" customWidth="1"/>
    <col min="2" max="4" width="8.140625" style="7" customWidth="1"/>
    <col min="5" max="5" width="8.140625" style="6" customWidth="1"/>
    <col min="6" max="14" width="8.140625" style="7" customWidth="1"/>
    <col min="15" max="17" width="8.140625" style="23" hidden="1" customWidth="1"/>
    <col min="18" max="19" width="8.140625" style="7" customWidth="1"/>
    <col min="20" max="20" width="10" style="15" customWidth="1"/>
    <col min="21" max="16384" width="8" style="9"/>
  </cols>
  <sheetData>
    <row r="1" spans="1:20" ht="13.5" customHeight="1" x14ac:dyDescent="0.2">
      <c r="A1" s="53" t="s">
        <v>570</v>
      </c>
      <c r="B1" s="54"/>
      <c r="C1" s="54"/>
      <c r="D1" s="54"/>
      <c r="E1" s="55"/>
      <c r="F1" s="55"/>
      <c r="G1" s="17"/>
      <c r="H1" s="17"/>
      <c r="I1" s="17"/>
      <c r="J1" s="17"/>
      <c r="K1" s="17"/>
      <c r="L1" s="17"/>
      <c r="M1" s="16"/>
      <c r="N1" s="17"/>
      <c r="O1" s="18"/>
      <c r="P1" s="18"/>
      <c r="Q1" s="18"/>
      <c r="R1" s="17"/>
      <c r="S1" s="17"/>
      <c r="T1" s="13"/>
    </row>
    <row r="2" spans="1:20" ht="13.5" customHeight="1" thickBot="1" x14ac:dyDescent="0.25">
      <c r="A2" s="33" t="s">
        <v>0</v>
      </c>
      <c r="B2" s="42" t="s">
        <v>1</v>
      </c>
      <c r="C2" s="42" t="s">
        <v>2</v>
      </c>
      <c r="D2" s="42" t="s">
        <v>3</v>
      </c>
      <c r="E2" s="5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  <c r="O2" s="42" t="s">
        <v>14</v>
      </c>
      <c r="P2" s="42" t="s">
        <v>15</v>
      </c>
      <c r="Q2" s="42" t="s">
        <v>16</v>
      </c>
      <c r="R2" s="42" t="s">
        <v>17</v>
      </c>
      <c r="S2" s="42" t="s">
        <v>18</v>
      </c>
      <c r="T2" s="11" t="s">
        <v>19</v>
      </c>
    </row>
    <row r="3" spans="1:20" ht="13.5" customHeight="1" x14ac:dyDescent="0.2">
      <c r="A3" s="34" t="s">
        <v>264</v>
      </c>
      <c r="B3" s="20"/>
      <c r="C3" s="6">
        <v>2</v>
      </c>
      <c r="D3" s="6"/>
      <c r="E3" s="20">
        <v>0.7</v>
      </c>
      <c r="F3" s="6"/>
      <c r="G3" s="6"/>
      <c r="I3" s="20"/>
      <c r="J3" s="6"/>
      <c r="K3" s="6"/>
      <c r="L3" s="6"/>
      <c r="N3" s="20"/>
      <c r="O3" s="21"/>
      <c r="P3" s="21"/>
      <c r="Q3" s="21"/>
      <c r="R3" s="7">
        <v>6.34</v>
      </c>
      <c r="S3" s="6"/>
      <c r="T3" s="14">
        <f t="shared" ref="T3:T44" si="0">SUM(B3:S3)</f>
        <v>9.0399999999999991</v>
      </c>
    </row>
    <row r="4" spans="1:20" ht="13.5" customHeight="1" x14ac:dyDescent="0.2">
      <c r="A4" s="35" t="s">
        <v>438</v>
      </c>
      <c r="B4" s="20"/>
      <c r="C4" s="6"/>
      <c r="D4" s="6">
        <v>0.95000000000000007</v>
      </c>
      <c r="E4" s="20"/>
      <c r="F4" s="6"/>
      <c r="G4" s="6"/>
      <c r="H4" s="6"/>
      <c r="I4" s="20"/>
      <c r="J4" s="6"/>
      <c r="K4" s="6"/>
      <c r="L4" s="6"/>
      <c r="N4" s="20"/>
      <c r="O4" s="21"/>
      <c r="P4" s="21"/>
      <c r="Q4" s="21"/>
      <c r="S4" s="36"/>
      <c r="T4" s="14">
        <f t="shared" si="0"/>
        <v>0.95000000000000007</v>
      </c>
    </row>
    <row r="5" spans="1:20" ht="13.5" customHeight="1" x14ac:dyDescent="0.2">
      <c r="A5" s="34" t="s">
        <v>439</v>
      </c>
      <c r="B5" s="20"/>
      <c r="C5" s="6"/>
      <c r="D5" s="6"/>
      <c r="E5" s="20"/>
      <c r="F5" s="6"/>
      <c r="G5" s="6"/>
      <c r="H5" s="6"/>
      <c r="I5" s="20"/>
      <c r="J5" s="6"/>
      <c r="K5" s="6"/>
      <c r="L5" s="6"/>
      <c r="M5" s="6"/>
      <c r="N5" s="20"/>
      <c r="O5" s="21"/>
      <c r="P5" s="21"/>
      <c r="Q5" s="21"/>
      <c r="R5" s="20">
        <v>1.37</v>
      </c>
      <c r="S5" s="6"/>
      <c r="T5" s="14">
        <f t="shared" si="0"/>
        <v>1.37</v>
      </c>
    </row>
    <row r="6" spans="1:20" ht="13.5" customHeight="1" x14ac:dyDescent="0.2">
      <c r="A6" s="34" t="s">
        <v>287</v>
      </c>
      <c r="B6" s="20"/>
      <c r="C6" s="6"/>
      <c r="D6" s="6"/>
      <c r="E6" s="20"/>
      <c r="F6" s="6"/>
      <c r="G6" s="6"/>
      <c r="H6" s="6"/>
      <c r="I6" s="20"/>
      <c r="J6" s="6"/>
      <c r="K6" s="6"/>
      <c r="L6" s="6"/>
      <c r="M6" s="6"/>
      <c r="N6" s="20"/>
      <c r="O6" s="21"/>
      <c r="P6" s="21"/>
      <c r="Q6" s="21"/>
      <c r="R6" s="7">
        <v>33.06</v>
      </c>
      <c r="S6" s="6"/>
      <c r="T6" s="14">
        <f t="shared" si="0"/>
        <v>33.06</v>
      </c>
    </row>
    <row r="7" spans="1:20" ht="13.5" customHeight="1" x14ac:dyDescent="0.2">
      <c r="A7" s="9" t="s">
        <v>366</v>
      </c>
      <c r="B7" s="22"/>
      <c r="E7" s="20"/>
      <c r="I7" s="22"/>
      <c r="M7" s="6"/>
      <c r="N7" s="20"/>
      <c r="R7" s="7">
        <v>0.08</v>
      </c>
      <c r="T7" s="14">
        <f t="shared" si="0"/>
        <v>0.08</v>
      </c>
    </row>
    <row r="8" spans="1:20" ht="13.5" customHeight="1" x14ac:dyDescent="0.2">
      <c r="A8" s="9" t="s">
        <v>288</v>
      </c>
      <c r="B8" s="22"/>
      <c r="E8" s="20"/>
      <c r="I8" s="22"/>
      <c r="J8" s="46">
        <v>2.29</v>
      </c>
      <c r="M8" s="6"/>
      <c r="N8" s="20"/>
      <c r="R8" s="7">
        <v>317</v>
      </c>
      <c r="T8" s="14">
        <f t="shared" si="0"/>
        <v>319.29000000000002</v>
      </c>
    </row>
    <row r="9" spans="1:20" ht="13.5" customHeight="1" x14ac:dyDescent="0.2">
      <c r="A9" s="45" t="s">
        <v>539</v>
      </c>
      <c r="B9" s="22"/>
      <c r="E9" s="20"/>
      <c r="I9" s="22"/>
      <c r="M9" s="6"/>
      <c r="N9" s="20"/>
      <c r="R9" s="7">
        <v>0.08</v>
      </c>
      <c r="T9" s="14">
        <f t="shared" si="0"/>
        <v>0.08</v>
      </c>
    </row>
    <row r="10" spans="1:20" ht="13.5" customHeight="1" x14ac:dyDescent="0.2">
      <c r="A10" s="43" t="s">
        <v>504</v>
      </c>
      <c r="B10" s="22"/>
      <c r="E10" s="20">
        <v>1.38</v>
      </c>
      <c r="I10" s="22"/>
      <c r="M10" s="6"/>
      <c r="N10" s="20"/>
      <c r="T10" s="14">
        <f t="shared" si="0"/>
        <v>1.38</v>
      </c>
    </row>
    <row r="11" spans="1:20" ht="13.5" customHeight="1" x14ac:dyDescent="0.2">
      <c r="A11" s="9" t="s">
        <v>20</v>
      </c>
      <c r="B11" s="22"/>
      <c r="F11" s="7">
        <v>7</v>
      </c>
      <c r="I11" s="22"/>
      <c r="M11" s="6"/>
      <c r="N11" s="6"/>
      <c r="R11" s="22"/>
      <c r="T11" s="14">
        <f t="shared" si="0"/>
        <v>7</v>
      </c>
    </row>
    <row r="12" spans="1:20" ht="13.5" customHeight="1" x14ac:dyDescent="0.2">
      <c r="A12" s="9" t="s">
        <v>387</v>
      </c>
      <c r="B12" s="22"/>
      <c r="C12" s="7">
        <v>2</v>
      </c>
      <c r="I12" s="22"/>
      <c r="M12" s="6"/>
      <c r="N12" s="6"/>
      <c r="R12" s="7">
        <v>1.25</v>
      </c>
      <c r="T12" s="14">
        <f t="shared" si="0"/>
        <v>3.25</v>
      </c>
    </row>
    <row r="13" spans="1:20" ht="13.5" customHeight="1" x14ac:dyDescent="0.2">
      <c r="A13" s="9" t="s">
        <v>351</v>
      </c>
      <c r="B13" s="22"/>
      <c r="D13" s="7">
        <v>0.32499999999999996</v>
      </c>
      <c r="I13" s="22"/>
      <c r="M13" s="6"/>
      <c r="N13" s="6"/>
      <c r="R13" s="22"/>
      <c r="T13" s="14">
        <f t="shared" si="0"/>
        <v>0.32499999999999996</v>
      </c>
    </row>
    <row r="14" spans="1:20" ht="13.5" customHeight="1" x14ac:dyDescent="0.2">
      <c r="A14" s="9" t="s">
        <v>22</v>
      </c>
      <c r="B14" s="22"/>
      <c r="D14" s="7">
        <v>0.33</v>
      </c>
      <c r="I14" s="22"/>
      <c r="M14" s="6"/>
      <c r="N14" s="6"/>
      <c r="R14" s="22"/>
      <c r="T14" s="14">
        <f t="shared" si="0"/>
        <v>0.33</v>
      </c>
    </row>
    <row r="15" spans="1:20" ht="13.5" customHeight="1" x14ac:dyDescent="0.2">
      <c r="A15" s="9" t="s">
        <v>23</v>
      </c>
      <c r="B15" s="22"/>
      <c r="D15" s="7">
        <v>6.9950000000000001</v>
      </c>
      <c r="I15" s="22"/>
      <c r="M15" s="6"/>
      <c r="N15" s="6"/>
      <c r="R15" s="22"/>
      <c r="T15" s="14">
        <f t="shared" si="0"/>
        <v>6.9950000000000001</v>
      </c>
    </row>
    <row r="16" spans="1:20" ht="13.5" customHeight="1" x14ac:dyDescent="0.2">
      <c r="A16" s="9" t="s">
        <v>410</v>
      </c>
      <c r="B16" s="22"/>
      <c r="D16" s="7">
        <v>0.80499999999999994</v>
      </c>
      <c r="I16" s="22"/>
      <c r="M16" s="6"/>
      <c r="N16" s="6"/>
      <c r="R16" s="22"/>
      <c r="T16" s="14">
        <f t="shared" si="0"/>
        <v>0.80499999999999994</v>
      </c>
    </row>
    <row r="17" spans="1:20" ht="13.5" customHeight="1" x14ac:dyDescent="0.2">
      <c r="A17" s="9" t="s">
        <v>479</v>
      </c>
      <c r="B17" s="22"/>
      <c r="D17" s="7">
        <v>0.64</v>
      </c>
      <c r="I17" s="22"/>
      <c r="M17" s="6"/>
      <c r="N17" s="6"/>
      <c r="R17" s="22"/>
      <c r="T17" s="14">
        <f t="shared" si="0"/>
        <v>0.64</v>
      </c>
    </row>
    <row r="18" spans="1:20" ht="13.5" customHeight="1" x14ac:dyDescent="0.2">
      <c r="A18" s="9" t="s">
        <v>262</v>
      </c>
      <c r="B18" s="22"/>
      <c r="D18" s="7">
        <v>1.4350000000000001</v>
      </c>
      <c r="I18" s="22"/>
      <c r="M18" s="6"/>
      <c r="N18" s="6"/>
      <c r="R18" s="22"/>
      <c r="T18" s="14">
        <f t="shared" si="0"/>
        <v>1.4350000000000001</v>
      </c>
    </row>
    <row r="19" spans="1:20" ht="13.5" customHeight="1" x14ac:dyDescent="0.2">
      <c r="A19" s="9" t="s">
        <v>24</v>
      </c>
      <c r="B19" s="22"/>
      <c r="F19" s="7">
        <v>41.42</v>
      </c>
      <c r="I19" s="22"/>
      <c r="M19" s="6"/>
      <c r="N19" s="6"/>
      <c r="R19" s="22"/>
      <c r="T19" s="14">
        <f t="shared" si="0"/>
        <v>41.42</v>
      </c>
    </row>
    <row r="20" spans="1:20" ht="13.5" customHeight="1" x14ac:dyDescent="0.2">
      <c r="A20" s="9" t="s">
        <v>25</v>
      </c>
      <c r="B20" s="22"/>
      <c r="D20" s="7">
        <v>3</v>
      </c>
      <c r="F20" s="7">
        <v>48.9</v>
      </c>
      <c r="H20" s="7">
        <v>19</v>
      </c>
      <c r="I20" s="22"/>
      <c r="K20" s="7">
        <v>104.5</v>
      </c>
      <c r="M20" s="6"/>
      <c r="N20" s="6"/>
      <c r="R20" s="7">
        <v>87.17</v>
      </c>
      <c r="T20" s="14">
        <f t="shared" si="0"/>
        <v>262.57</v>
      </c>
    </row>
    <row r="21" spans="1:20" ht="13.5" customHeight="1" x14ac:dyDescent="0.2">
      <c r="A21" s="9" t="s">
        <v>26</v>
      </c>
      <c r="B21" s="22"/>
      <c r="F21" s="7">
        <v>16.739999999999998</v>
      </c>
      <c r="H21" s="22">
        <v>12</v>
      </c>
      <c r="I21" s="22"/>
      <c r="K21" s="7">
        <v>0.15</v>
      </c>
      <c r="M21" s="22">
        <v>0.41</v>
      </c>
      <c r="N21" s="6"/>
      <c r="R21" s="22"/>
      <c r="S21" s="22">
        <v>5.88</v>
      </c>
      <c r="T21" s="14">
        <f t="shared" si="0"/>
        <v>35.18</v>
      </c>
    </row>
    <row r="22" spans="1:20" ht="13.5" customHeight="1" x14ac:dyDescent="0.2">
      <c r="A22" s="9" t="s">
        <v>27</v>
      </c>
      <c r="B22" s="22"/>
      <c r="F22" s="7">
        <v>2.609</v>
      </c>
      <c r="I22" s="22"/>
      <c r="K22" s="7">
        <v>0.15</v>
      </c>
      <c r="M22" s="22">
        <v>0.33</v>
      </c>
      <c r="N22" s="6"/>
      <c r="R22" s="22"/>
      <c r="S22" s="22">
        <v>1.04</v>
      </c>
      <c r="T22" s="14">
        <f t="shared" si="0"/>
        <v>4.1289999999999996</v>
      </c>
    </row>
    <row r="23" spans="1:20" ht="13.5" customHeight="1" x14ac:dyDescent="0.2">
      <c r="A23" s="9" t="s">
        <v>28</v>
      </c>
      <c r="B23" s="22"/>
      <c r="I23" s="22"/>
      <c r="M23" s="6"/>
      <c r="N23" s="6"/>
      <c r="R23" s="7">
        <v>9.15</v>
      </c>
      <c r="T23" s="14">
        <f t="shared" si="0"/>
        <v>9.15</v>
      </c>
    </row>
    <row r="24" spans="1:20" ht="13.5" customHeight="1" x14ac:dyDescent="0.2">
      <c r="A24" s="9" t="s">
        <v>342</v>
      </c>
      <c r="B24" s="22"/>
      <c r="I24" s="22">
        <v>9.75</v>
      </c>
      <c r="M24" s="6"/>
      <c r="N24" s="6"/>
      <c r="T24" s="14">
        <f t="shared" si="0"/>
        <v>9.75</v>
      </c>
    </row>
    <row r="25" spans="1:20" ht="13.5" customHeight="1" x14ac:dyDescent="0.2">
      <c r="A25" s="9" t="s">
        <v>519</v>
      </c>
      <c r="B25" s="22"/>
      <c r="F25" s="7">
        <v>30.6</v>
      </c>
      <c r="I25" s="22"/>
      <c r="M25" s="6"/>
      <c r="N25" s="6"/>
      <c r="R25" s="22"/>
      <c r="T25" s="14">
        <f t="shared" si="0"/>
        <v>30.6</v>
      </c>
    </row>
    <row r="26" spans="1:20" ht="13.5" customHeight="1" x14ac:dyDescent="0.2">
      <c r="A26" s="9" t="s">
        <v>303</v>
      </c>
      <c r="B26" s="22"/>
      <c r="I26" s="22"/>
      <c r="M26" s="6"/>
      <c r="N26" s="6"/>
      <c r="R26" s="22"/>
      <c r="T26" s="14">
        <f t="shared" si="0"/>
        <v>0</v>
      </c>
    </row>
    <row r="27" spans="1:20" ht="13.5" customHeight="1" x14ac:dyDescent="0.2">
      <c r="A27" s="9" t="s">
        <v>29</v>
      </c>
      <c r="B27" s="22"/>
      <c r="F27" s="7">
        <v>0.09</v>
      </c>
      <c r="I27" s="22"/>
      <c r="M27" s="6"/>
      <c r="N27" s="6"/>
      <c r="R27" s="22"/>
      <c r="T27" s="14">
        <f t="shared" si="0"/>
        <v>0.09</v>
      </c>
    </row>
    <row r="28" spans="1:20" ht="13.5" customHeight="1" x14ac:dyDescent="0.2">
      <c r="A28" s="8" t="s">
        <v>520</v>
      </c>
      <c r="B28" s="22"/>
      <c r="F28" s="7">
        <v>0.06</v>
      </c>
      <c r="I28" s="22"/>
      <c r="M28" s="6"/>
      <c r="N28" s="6"/>
      <c r="R28" s="22"/>
      <c r="T28" s="14">
        <f t="shared" si="0"/>
        <v>0.06</v>
      </c>
    </row>
    <row r="29" spans="1:20" ht="13.5" customHeight="1" x14ac:dyDescent="0.2">
      <c r="A29" s="8" t="s">
        <v>521</v>
      </c>
      <c r="B29" s="22"/>
      <c r="F29" s="7">
        <v>0.09</v>
      </c>
      <c r="I29" s="22"/>
      <c r="M29" s="6"/>
      <c r="N29" s="6"/>
      <c r="R29" s="22"/>
      <c r="T29" s="14">
        <f t="shared" si="0"/>
        <v>0.09</v>
      </c>
    </row>
    <row r="30" spans="1:20" ht="13.5" customHeight="1" x14ac:dyDescent="0.2">
      <c r="A30" s="9" t="s">
        <v>30</v>
      </c>
      <c r="B30" s="22"/>
      <c r="E30" s="6">
        <v>372.5</v>
      </c>
      <c r="I30" s="22"/>
      <c r="M30" s="6"/>
      <c r="N30" s="6"/>
      <c r="R30" s="22"/>
      <c r="T30" s="14">
        <f t="shared" si="0"/>
        <v>372.5</v>
      </c>
    </row>
    <row r="31" spans="1:20" ht="13.5" customHeight="1" x14ac:dyDescent="0.2">
      <c r="A31" s="9" t="s">
        <v>461</v>
      </c>
      <c r="B31" s="22"/>
      <c r="E31" s="6">
        <v>2.4500000000000002</v>
      </c>
      <c r="I31" s="22"/>
      <c r="M31" s="6"/>
      <c r="N31" s="6"/>
      <c r="R31" s="22"/>
      <c r="T31" s="14">
        <f t="shared" si="0"/>
        <v>2.4500000000000002</v>
      </c>
    </row>
    <row r="32" spans="1:20" ht="13.5" customHeight="1" x14ac:dyDescent="0.2">
      <c r="A32" s="9" t="s">
        <v>31</v>
      </c>
      <c r="B32" s="22"/>
      <c r="C32" s="22">
        <v>24</v>
      </c>
      <c r="D32" s="7">
        <v>154.70000000000002</v>
      </c>
      <c r="H32" s="22">
        <v>32.01</v>
      </c>
      <c r="I32" s="22">
        <v>7.53</v>
      </c>
      <c r="K32" s="7">
        <v>123.35</v>
      </c>
      <c r="M32" s="6"/>
      <c r="N32" s="6">
        <v>5.04</v>
      </c>
      <c r="R32" s="7">
        <v>106.65</v>
      </c>
      <c r="T32" s="14">
        <f t="shared" si="0"/>
        <v>453.28000000000009</v>
      </c>
    </row>
    <row r="33" spans="1:20" ht="13.5" customHeight="1" x14ac:dyDescent="0.2">
      <c r="A33" s="9" t="s">
        <v>440</v>
      </c>
      <c r="B33" s="22"/>
      <c r="F33" s="7">
        <v>27.7</v>
      </c>
      <c r="I33" s="22"/>
      <c r="M33" s="6">
        <v>23.096</v>
      </c>
      <c r="N33" s="6"/>
      <c r="T33" s="14">
        <f t="shared" si="0"/>
        <v>50.795999999999999</v>
      </c>
    </row>
    <row r="34" spans="1:20" ht="13.5" customHeight="1" x14ac:dyDescent="0.2">
      <c r="A34" s="9" t="s">
        <v>32</v>
      </c>
      <c r="B34" s="22">
        <v>0.4</v>
      </c>
      <c r="D34" s="7">
        <v>0.26500000000000001</v>
      </c>
      <c r="E34" s="6">
        <v>4.12</v>
      </c>
      <c r="F34" s="7">
        <v>16.18</v>
      </c>
      <c r="H34" s="22">
        <v>3.28</v>
      </c>
      <c r="I34" s="7">
        <v>0.41</v>
      </c>
      <c r="N34" s="6"/>
      <c r="T34" s="14">
        <f t="shared" si="0"/>
        <v>24.655000000000001</v>
      </c>
    </row>
    <row r="35" spans="1:20" ht="13.5" customHeight="1" x14ac:dyDescent="0.2">
      <c r="A35" s="9" t="s">
        <v>33</v>
      </c>
      <c r="B35" s="22">
        <v>0.1</v>
      </c>
      <c r="I35" s="22"/>
      <c r="M35" s="6"/>
      <c r="N35" s="6"/>
      <c r="T35" s="14">
        <f t="shared" si="0"/>
        <v>0.1</v>
      </c>
    </row>
    <row r="36" spans="1:20" ht="13.5" customHeight="1" x14ac:dyDescent="0.2">
      <c r="A36" s="9" t="s">
        <v>34</v>
      </c>
      <c r="B36" s="22">
        <v>0.2</v>
      </c>
      <c r="I36" s="22"/>
      <c r="M36" s="6"/>
      <c r="N36" s="6"/>
      <c r="R36" s="22"/>
      <c r="T36" s="14">
        <f t="shared" si="0"/>
        <v>0.2</v>
      </c>
    </row>
    <row r="37" spans="1:20" ht="13.5" customHeight="1" x14ac:dyDescent="0.2">
      <c r="A37" s="9" t="s">
        <v>35</v>
      </c>
      <c r="B37" s="22"/>
      <c r="I37" s="22"/>
      <c r="M37" s="6"/>
      <c r="N37" s="6"/>
      <c r="R37" s="22"/>
      <c r="T37" s="14">
        <f t="shared" si="0"/>
        <v>0</v>
      </c>
    </row>
    <row r="38" spans="1:20" ht="13.5" customHeight="1" x14ac:dyDescent="0.2">
      <c r="A38" s="9" t="s">
        <v>36</v>
      </c>
      <c r="B38" s="22"/>
      <c r="F38" s="7">
        <v>9.7200000000000006</v>
      </c>
      <c r="I38" s="22"/>
      <c r="M38" s="6"/>
      <c r="N38" s="6"/>
      <c r="R38" s="7">
        <v>0.5</v>
      </c>
      <c r="T38" s="14">
        <f t="shared" si="0"/>
        <v>10.220000000000001</v>
      </c>
    </row>
    <row r="39" spans="1:20" ht="13.5" customHeight="1" x14ac:dyDescent="0.2">
      <c r="A39" s="9" t="s">
        <v>37</v>
      </c>
      <c r="B39" s="22"/>
      <c r="E39" s="6">
        <v>59</v>
      </c>
      <c r="H39" s="22"/>
      <c r="I39" s="22"/>
      <c r="J39" s="46">
        <v>52.43</v>
      </c>
      <c r="K39" s="7">
        <v>4.2</v>
      </c>
      <c r="M39" s="6"/>
      <c r="N39" s="6"/>
      <c r="R39" s="22"/>
      <c r="T39" s="14">
        <f t="shared" si="0"/>
        <v>115.63000000000001</v>
      </c>
    </row>
    <row r="40" spans="1:20" ht="13.5" customHeight="1" x14ac:dyDescent="0.2">
      <c r="A40" s="9" t="s">
        <v>38</v>
      </c>
      <c r="B40" s="22"/>
      <c r="E40" s="6">
        <v>1232.25</v>
      </c>
      <c r="I40" s="7">
        <v>693.2</v>
      </c>
      <c r="J40" s="46">
        <v>18.2</v>
      </c>
      <c r="K40" s="22"/>
      <c r="M40" s="6"/>
      <c r="N40" s="22">
        <v>88</v>
      </c>
      <c r="R40" s="22">
        <v>26</v>
      </c>
      <c r="T40" s="14">
        <f t="shared" si="0"/>
        <v>2057.65</v>
      </c>
    </row>
    <row r="41" spans="1:20" ht="13.5" customHeight="1" x14ac:dyDescent="0.2">
      <c r="A41" s="9" t="s">
        <v>396</v>
      </c>
      <c r="B41" s="22"/>
      <c r="J41" s="46">
        <v>4.8899999999999997</v>
      </c>
      <c r="K41" s="22"/>
      <c r="M41" s="6"/>
      <c r="N41" s="22"/>
      <c r="R41" s="22"/>
      <c r="T41" s="14">
        <f t="shared" si="0"/>
        <v>4.8899999999999997</v>
      </c>
    </row>
    <row r="42" spans="1:20" ht="13.5" customHeight="1" x14ac:dyDescent="0.2">
      <c r="A42" s="9" t="s">
        <v>331</v>
      </c>
      <c r="B42" s="22"/>
      <c r="E42" s="6">
        <v>2.6</v>
      </c>
      <c r="J42" s="6"/>
      <c r="M42" s="6"/>
      <c r="N42" s="24"/>
      <c r="R42" s="22"/>
      <c r="T42" s="14">
        <f t="shared" si="0"/>
        <v>2.6</v>
      </c>
    </row>
    <row r="43" spans="1:20" ht="13.5" customHeight="1" x14ac:dyDescent="0.2">
      <c r="A43" s="9" t="s">
        <v>39</v>
      </c>
      <c r="B43" s="22"/>
      <c r="D43" s="7">
        <v>2</v>
      </c>
      <c r="E43" s="6">
        <v>0.01</v>
      </c>
      <c r="F43" s="7">
        <v>2.04</v>
      </c>
      <c r="H43" s="7">
        <v>2.02</v>
      </c>
      <c r="I43" s="22">
        <v>0.09</v>
      </c>
      <c r="M43" s="22">
        <v>1.58</v>
      </c>
      <c r="N43" s="24"/>
      <c r="R43" s="7">
        <v>27.38</v>
      </c>
      <c r="T43" s="14">
        <f t="shared" si="0"/>
        <v>35.119999999999997</v>
      </c>
    </row>
    <row r="44" spans="1:20" ht="13.5" customHeight="1" x14ac:dyDescent="0.2">
      <c r="A44" s="9" t="s">
        <v>40</v>
      </c>
      <c r="B44" s="22"/>
      <c r="I44" s="22"/>
      <c r="M44" s="22">
        <v>0.5</v>
      </c>
      <c r="N44" s="6"/>
      <c r="R44" s="22"/>
      <c r="T44" s="14">
        <f t="shared" si="0"/>
        <v>0.5</v>
      </c>
    </row>
    <row r="45" spans="1:20" ht="13.5" customHeight="1" x14ac:dyDescent="0.2">
      <c r="A45" s="9" t="s">
        <v>41</v>
      </c>
      <c r="B45" s="22"/>
      <c r="F45" s="7">
        <v>42</v>
      </c>
      <c r="I45" s="22"/>
      <c r="M45" s="22">
        <v>0.2</v>
      </c>
      <c r="N45" s="6"/>
      <c r="R45" s="22"/>
      <c r="T45" s="14">
        <f t="shared" ref="T45:T84" si="1">SUM(B45:S45)</f>
        <v>42.2</v>
      </c>
    </row>
    <row r="46" spans="1:20" ht="13.5" customHeight="1" x14ac:dyDescent="0.2">
      <c r="A46" s="9" t="s">
        <v>505</v>
      </c>
      <c r="B46" s="22"/>
      <c r="E46" s="6">
        <v>2.27</v>
      </c>
      <c r="I46" s="22"/>
      <c r="M46" s="22"/>
      <c r="N46" s="6"/>
      <c r="R46" s="22"/>
      <c r="T46" s="14">
        <f t="shared" si="1"/>
        <v>2.27</v>
      </c>
    </row>
    <row r="47" spans="1:20" ht="13.5" customHeight="1" x14ac:dyDescent="0.2">
      <c r="A47" s="9" t="s">
        <v>462</v>
      </c>
      <c r="B47" s="22"/>
      <c r="I47" s="22"/>
      <c r="M47" s="6"/>
      <c r="N47" s="6">
        <v>10.8</v>
      </c>
      <c r="R47" s="22"/>
      <c r="T47" s="14">
        <f t="shared" si="1"/>
        <v>10.8</v>
      </c>
    </row>
    <row r="48" spans="1:20" ht="13.5" customHeight="1" x14ac:dyDescent="0.2">
      <c r="A48" s="9" t="s">
        <v>42</v>
      </c>
      <c r="B48" s="22"/>
      <c r="H48" s="22">
        <v>6.61</v>
      </c>
      <c r="I48" s="22"/>
      <c r="M48" s="6"/>
      <c r="N48" s="6"/>
      <c r="R48" s="22"/>
      <c r="T48" s="14">
        <f t="shared" si="1"/>
        <v>6.61</v>
      </c>
    </row>
    <row r="49" spans="1:20" s="37" customFormat="1" ht="13.5" customHeight="1" x14ac:dyDescent="0.2">
      <c r="A49" s="37" t="s">
        <v>500</v>
      </c>
      <c r="B49" s="24"/>
      <c r="C49" s="24"/>
      <c r="D49" s="24"/>
      <c r="E49" s="24"/>
      <c r="F49" s="24"/>
      <c r="G49" s="24">
        <v>1.21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14">
        <f t="shared" si="1"/>
        <v>1.21</v>
      </c>
    </row>
    <row r="50" spans="1:20" ht="13.5" customHeight="1" x14ac:dyDescent="0.2">
      <c r="A50" s="38" t="s">
        <v>361</v>
      </c>
      <c r="B50" s="22"/>
      <c r="I50" s="22"/>
      <c r="K50" s="7">
        <v>10.6</v>
      </c>
      <c r="M50" s="6"/>
      <c r="N50" s="6"/>
      <c r="R50" s="22"/>
      <c r="T50" s="14">
        <f t="shared" si="1"/>
        <v>10.6</v>
      </c>
    </row>
    <row r="51" spans="1:20" ht="13.5" customHeight="1" x14ac:dyDescent="0.2">
      <c r="A51" s="38" t="s">
        <v>496</v>
      </c>
      <c r="B51" s="22"/>
      <c r="I51" s="22"/>
      <c r="K51" s="7">
        <v>2</v>
      </c>
      <c r="M51" s="6"/>
      <c r="N51" s="6"/>
      <c r="R51" s="22"/>
      <c r="T51" s="14">
        <f t="shared" si="1"/>
        <v>2</v>
      </c>
    </row>
    <row r="52" spans="1:20" ht="13.5" customHeight="1" x14ac:dyDescent="0.2">
      <c r="A52" s="38" t="s">
        <v>384</v>
      </c>
      <c r="B52" s="22"/>
      <c r="I52" s="22"/>
      <c r="K52" s="7">
        <v>3.2</v>
      </c>
      <c r="M52" s="6"/>
      <c r="N52" s="6"/>
      <c r="R52" s="22"/>
      <c r="T52" s="14">
        <f t="shared" si="1"/>
        <v>3.2</v>
      </c>
    </row>
    <row r="53" spans="1:20" ht="13.5" customHeight="1" x14ac:dyDescent="0.2">
      <c r="A53" s="38" t="s">
        <v>512</v>
      </c>
      <c r="B53" s="22"/>
      <c r="I53" s="22"/>
      <c r="M53" s="6"/>
      <c r="N53" s="6"/>
      <c r="R53" s="22"/>
      <c r="S53" s="7">
        <v>0.1</v>
      </c>
      <c r="T53" s="14">
        <f t="shared" si="1"/>
        <v>0.1</v>
      </c>
    </row>
    <row r="54" spans="1:20" ht="13.5" customHeight="1" x14ac:dyDescent="0.2">
      <c r="A54" s="45" t="s">
        <v>540</v>
      </c>
      <c r="B54" s="22"/>
      <c r="I54" s="22"/>
      <c r="M54" s="6"/>
      <c r="N54" s="6"/>
      <c r="R54" s="22">
        <v>0.11</v>
      </c>
      <c r="T54" s="14">
        <f t="shared" si="1"/>
        <v>0.11</v>
      </c>
    </row>
    <row r="55" spans="1:20" ht="13.5" customHeight="1" x14ac:dyDescent="0.2">
      <c r="A55" s="9" t="s">
        <v>271</v>
      </c>
      <c r="B55" s="22"/>
      <c r="F55" s="7">
        <v>5.6</v>
      </c>
      <c r="I55" s="22">
        <v>0.76</v>
      </c>
      <c r="M55" s="6"/>
      <c r="N55" s="6"/>
      <c r="R55" s="22"/>
      <c r="T55" s="14">
        <f t="shared" si="1"/>
        <v>6.3599999999999994</v>
      </c>
    </row>
    <row r="56" spans="1:20" ht="13.5" customHeight="1" x14ac:dyDescent="0.2">
      <c r="A56" s="9" t="s">
        <v>43</v>
      </c>
      <c r="B56" s="22"/>
      <c r="D56" s="7">
        <v>10.610000000000001</v>
      </c>
      <c r="I56" s="22"/>
      <c r="M56" s="6"/>
      <c r="N56" s="6"/>
      <c r="R56" s="22"/>
      <c r="T56" s="14">
        <f t="shared" si="1"/>
        <v>10.610000000000001</v>
      </c>
    </row>
    <row r="57" spans="1:20" ht="13.5" customHeight="1" x14ac:dyDescent="0.2">
      <c r="A57" s="9" t="s">
        <v>44</v>
      </c>
      <c r="B57" s="22"/>
      <c r="D57" s="7">
        <v>129</v>
      </c>
      <c r="E57" s="6">
        <v>33</v>
      </c>
      <c r="F57" s="7">
        <v>808.23</v>
      </c>
      <c r="G57" s="22">
        <v>20</v>
      </c>
      <c r="H57" s="22">
        <v>18.75</v>
      </c>
      <c r="I57" s="7">
        <v>17.57</v>
      </c>
      <c r="J57" s="46">
        <v>215.71</v>
      </c>
      <c r="K57" s="25">
        <v>182.6</v>
      </c>
      <c r="N57" s="22">
        <v>60.98</v>
      </c>
      <c r="R57" s="7">
        <v>41.1</v>
      </c>
      <c r="S57" s="22">
        <v>832.74</v>
      </c>
      <c r="T57" s="14">
        <f t="shared" si="1"/>
        <v>2359.6799999999998</v>
      </c>
    </row>
    <row r="58" spans="1:20" ht="13.5" customHeight="1" x14ac:dyDescent="0.2">
      <c r="A58" s="44" t="s">
        <v>524</v>
      </c>
      <c r="B58" s="22"/>
      <c r="G58" s="22"/>
      <c r="H58" s="22">
        <v>0.01</v>
      </c>
      <c r="K58" s="25"/>
      <c r="N58" s="22"/>
      <c r="S58" s="22"/>
      <c r="T58" s="14">
        <f t="shared" si="1"/>
        <v>0.01</v>
      </c>
    </row>
    <row r="59" spans="1:20" ht="13.5" customHeight="1" x14ac:dyDescent="0.2">
      <c r="A59" s="9" t="s">
        <v>45</v>
      </c>
      <c r="B59" s="22"/>
      <c r="D59" s="7">
        <v>68.66</v>
      </c>
      <c r="E59" s="6">
        <v>39.049999999999997</v>
      </c>
      <c r="F59" s="7">
        <v>1.5</v>
      </c>
      <c r="H59" s="22">
        <v>1.02</v>
      </c>
      <c r="I59" s="22">
        <v>0.06</v>
      </c>
      <c r="M59" s="22">
        <v>2.97</v>
      </c>
      <c r="N59" s="22">
        <v>4.5599999999999996</v>
      </c>
      <c r="R59" s="7">
        <v>121.36</v>
      </c>
      <c r="S59" s="22">
        <v>0.68</v>
      </c>
      <c r="T59" s="14">
        <f t="shared" si="1"/>
        <v>239.86</v>
      </c>
    </row>
    <row r="60" spans="1:20" ht="13.5" customHeight="1" x14ac:dyDescent="0.2">
      <c r="A60" s="9" t="s">
        <v>568</v>
      </c>
      <c r="B60" s="22"/>
      <c r="H60" s="22"/>
      <c r="I60" s="22"/>
      <c r="K60" s="7">
        <v>19.5</v>
      </c>
      <c r="M60" s="22"/>
      <c r="N60" s="22"/>
      <c r="S60" s="22"/>
      <c r="T60" s="14">
        <f t="shared" si="1"/>
        <v>19.5</v>
      </c>
    </row>
    <row r="61" spans="1:20" ht="13.5" customHeight="1" x14ac:dyDescent="0.2">
      <c r="A61" s="9" t="s">
        <v>46</v>
      </c>
      <c r="B61" s="22"/>
      <c r="H61" s="7">
        <v>3</v>
      </c>
      <c r="I61" s="22"/>
      <c r="M61" s="6"/>
      <c r="N61" s="6"/>
      <c r="R61" s="7">
        <v>28.98</v>
      </c>
      <c r="T61" s="14">
        <f t="shared" si="1"/>
        <v>31.98</v>
      </c>
    </row>
    <row r="62" spans="1:20" ht="13.5" customHeight="1" x14ac:dyDescent="0.2">
      <c r="A62" s="9" t="s">
        <v>368</v>
      </c>
      <c r="B62" s="22"/>
      <c r="I62" s="22"/>
      <c r="M62" s="6"/>
      <c r="N62" s="6"/>
      <c r="R62" s="22"/>
      <c r="S62" s="7">
        <v>80</v>
      </c>
      <c r="T62" s="14">
        <f t="shared" si="1"/>
        <v>80</v>
      </c>
    </row>
    <row r="63" spans="1:20" ht="13.5" customHeight="1" x14ac:dyDescent="0.2">
      <c r="A63" s="9" t="s">
        <v>332</v>
      </c>
      <c r="B63" s="22"/>
      <c r="I63" s="22"/>
      <c r="M63" s="6">
        <v>1.5</v>
      </c>
      <c r="N63" s="6"/>
      <c r="R63" s="22">
        <v>6.53</v>
      </c>
      <c r="S63" s="7">
        <v>0.5</v>
      </c>
      <c r="T63" s="14">
        <f t="shared" si="1"/>
        <v>8.5300000000000011</v>
      </c>
    </row>
    <row r="64" spans="1:20" ht="13.5" customHeight="1" x14ac:dyDescent="0.2">
      <c r="A64" s="9" t="s">
        <v>432</v>
      </c>
      <c r="B64" s="22"/>
      <c r="D64" s="7">
        <v>0.1</v>
      </c>
      <c r="F64" s="7">
        <v>2.25</v>
      </c>
      <c r="I64" s="22"/>
      <c r="M64" s="6">
        <v>1.21</v>
      </c>
      <c r="N64" s="6"/>
      <c r="R64" s="22">
        <v>0.17</v>
      </c>
      <c r="T64" s="14">
        <f t="shared" si="1"/>
        <v>3.73</v>
      </c>
    </row>
    <row r="65" spans="1:20" ht="13.5" customHeight="1" x14ac:dyDescent="0.2">
      <c r="A65" s="9" t="s">
        <v>47</v>
      </c>
      <c r="B65" s="22"/>
      <c r="E65" s="6">
        <v>1.7</v>
      </c>
      <c r="F65" s="7">
        <v>7.173</v>
      </c>
      <c r="I65" s="22"/>
      <c r="M65" s="22">
        <v>0.56000000000000005</v>
      </c>
      <c r="N65" s="24"/>
      <c r="R65" s="7">
        <v>11.67</v>
      </c>
      <c r="T65" s="14">
        <f t="shared" si="1"/>
        <v>21.103000000000002</v>
      </c>
    </row>
    <row r="66" spans="1:20" ht="13.5" customHeight="1" x14ac:dyDescent="0.2">
      <c r="A66" s="9" t="s">
        <v>48</v>
      </c>
      <c r="B66" s="22"/>
      <c r="E66" s="6">
        <v>58</v>
      </c>
      <c r="H66" s="22">
        <v>19.5</v>
      </c>
      <c r="I66" s="22"/>
      <c r="J66" s="46">
        <v>18.8</v>
      </c>
      <c r="K66" s="25">
        <v>1266.23</v>
      </c>
      <c r="M66" s="6"/>
      <c r="N66" s="6"/>
      <c r="R66" s="22"/>
      <c r="T66" s="14">
        <f t="shared" si="1"/>
        <v>1362.53</v>
      </c>
    </row>
    <row r="67" spans="1:20" ht="13.5" customHeight="1" x14ac:dyDescent="0.2">
      <c r="A67" s="9" t="s">
        <v>374</v>
      </c>
      <c r="B67" s="22"/>
      <c r="H67" s="7">
        <v>7.07</v>
      </c>
      <c r="I67" s="22"/>
      <c r="M67" s="6"/>
      <c r="N67" s="6"/>
      <c r="R67" s="22"/>
      <c r="T67" s="14">
        <f t="shared" si="1"/>
        <v>7.07</v>
      </c>
    </row>
    <row r="68" spans="1:20" ht="13.5" customHeight="1" x14ac:dyDescent="0.2">
      <c r="A68" s="3" t="s">
        <v>525</v>
      </c>
      <c r="B68" s="22"/>
      <c r="H68" s="7">
        <v>0.01</v>
      </c>
      <c r="I68" s="22"/>
      <c r="M68" s="6"/>
      <c r="N68" s="6"/>
      <c r="R68" s="22"/>
      <c r="T68" s="14">
        <f t="shared" si="1"/>
        <v>0.01</v>
      </c>
    </row>
    <row r="69" spans="1:20" ht="13.5" customHeight="1" x14ac:dyDescent="0.2">
      <c r="A69" s="9" t="s">
        <v>272</v>
      </c>
      <c r="B69" s="22"/>
      <c r="C69" s="7">
        <v>1</v>
      </c>
      <c r="I69" s="22"/>
      <c r="M69" s="6"/>
      <c r="N69" s="6"/>
      <c r="R69" s="22"/>
      <c r="T69" s="14">
        <f t="shared" si="1"/>
        <v>1</v>
      </c>
    </row>
    <row r="70" spans="1:20" ht="13.5" customHeight="1" x14ac:dyDescent="0.2">
      <c r="A70" s="9" t="s">
        <v>49</v>
      </c>
      <c r="B70" s="22"/>
      <c r="C70" s="22">
        <v>16</v>
      </c>
      <c r="E70" s="6">
        <v>32.799999999999997</v>
      </c>
      <c r="H70" s="22">
        <v>1.81</v>
      </c>
      <c r="I70" s="22"/>
      <c r="M70" s="22">
        <v>11.24</v>
      </c>
      <c r="N70" s="6"/>
      <c r="R70" s="7">
        <v>83.44</v>
      </c>
      <c r="S70" s="7">
        <v>0.5</v>
      </c>
      <c r="T70" s="14">
        <f t="shared" si="1"/>
        <v>145.79</v>
      </c>
    </row>
    <row r="71" spans="1:20" ht="13.5" customHeight="1" x14ac:dyDescent="0.2">
      <c r="A71" s="9" t="s">
        <v>375</v>
      </c>
      <c r="B71" s="22"/>
      <c r="H71" s="7">
        <v>3.73</v>
      </c>
      <c r="I71" s="22"/>
      <c r="M71" s="6"/>
      <c r="N71" s="6"/>
      <c r="T71" s="14">
        <f t="shared" si="1"/>
        <v>3.73</v>
      </c>
    </row>
    <row r="72" spans="1:20" ht="13.5" customHeight="1" x14ac:dyDescent="0.2">
      <c r="A72" s="45" t="s">
        <v>541</v>
      </c>
      <c r="B72" s="22"/>
      <c r="I72" s="22"/>
      <c r="M72" s="6"/>
      <c r="N72" s="6"/>
      <c r="R72" s="7">
        <v>0.03</v>
      </c>
      <c r="T72" s="14">
        <f t="shared" si="1"/>
        <v>0.03</v>
      </c>
    </row>
    <row r="73" spans="1:20" ht="13.5" customHeight="1" x14ac:dyDescent="0.2">
      <c r="A73" s="9" t="s">
        <v>50</v>
      </c>
      <c r="B73" s="22"/>
      <c r="D73" s="7">
        <v>2.9699999999999998</v>
      </c>
      <c r="E73" s="6">
        <v>42</v>
      </c>
      <c r="I73" s="7">
        <v>50.5</v>
      </c>
      <c r="M73" s="6"/>
      <c r="N73" s="24"/>
      <c r="T73" s="14">
        <f t="shared" si="1"/>
        <v>95.47</v>
      </c>
    </row>
    <row r="74" spans="1:20" ht="13.5" customHeight="1" x14ac:dyDescent="0.2">
      <c r="A74" s="9" t="s">
        <v>423</v>
      </c>
      <c r="B74" s="22"/>
      <c r="H74" s="7">
        <v>2.19</v>
      </c>
      <c r="M74" s="6"/>
      <c r="N74" s="24"/>
      <c r="T74" s="14">
        <f t="shared" si="1"/>
        <v>2.19</v>
      </c>
    </row>
    <row r="75" spans="1:20" ht="13.5" customHeight="1" x14ac:dyDescent="0.2">
      <c r="A75" s="9" t="s">
        <v>433</v>
      </c>
      <c r="B75" s="22"/>
      <c r="E75" s="6">
        <v>0.22</v>
      </c>
      <c r="G75" s="7">
        <v>4.5</v>
      </c>
      <c r="J75" s="46">
        <v>0.55000000000000004</v>
      </c>
      <c r="K75" s="7">
        <v>0.3</v>
      </c>
      <c r="M75" s="6">
        <v>0.2</v>
      </c>
      <c r="N75" s="24"/>
      <c r="T75" s="14">
        <f t="shared" si="1"/>
        <v>5.77</v>
      </c>
    </row>
    <row r="76" spans="1:20" ht="13.5" customHeight="1" x14ac:dyDescent="0.2">
      <c r="A76" s="9" t="s">
        <v>51</v>
      </c>
      <c r="B76" s="22"/>
      <c r="H76" s="7">
        <v>0.01</v>
      </c>
      <c r="I76" s="22"/>
      <c r="M76" s="6"/>
      <c r="N76" s="6"/>
      <c r="R76" s="22"/>
      <c r="T76" s="14">
        <f t="shared" si="1"/>
        <v>0.01</v>
      </c>
    </row>
    <row r="77" spans="1:20" ht="13.5" customHeight="1" x14ac:dyDescent="0.2">
      <c r="A77" s="9" t="s">
        <v>363</v>
      </c>
      <c r="B77" s="22"/>
      <c r="I77" s="22"/>
      <c r="M77" s="6"/>
      <c r="N77" s="6"/>
      <c r="S77" s="7">
        <v>151.1</v>
      </c>
      <c r="T77" s="14">
        <f t="shared" si="1"/>
        <v>151.1</v>
      </c>
    </row>
    <row r="78" spans="1:20" ht="13.5" customHeight="1" x14ac:dyDescent="0.2">
      <c r="A78" s="9" t="s">
        <v>52</v>
      </c>
      <c r="B78" s="22"/>
      <c r="C78" s="22">
        <v>1</v>
      </c>
      <c r="I78" s="22"/>
      <c r="M78" s="6"/>
      <c r="N78" s="6"/>
      <c r="T78" s="14">
        <f t="shared" si="1"/>
        <v>1</v>
      </c>
    </row>
    <row r="79" spans="1:20" ht="13.5" customHeight="1" x14ac:dyDescent="0.2">
      <c r="A79" s="9" t="s">
        <v>53</v>
      </c>
      <c r="B79" s="22"/>
      <c r="E79" s="6">
        <v>1.88</v>
      </c>
      <c r="I79" s="22"/>
      <c r="M79" s="6"/>
      <c r="N79" s="6"/>
      <c r="R79" s="22"/>
      <c r="T79" s="14">
        <f t="shared" si="1"/>
        <v>1.88</v>
      </c>
    </row>
    <row r="80" spans="1:20" ht="13.5" customHeight="1" x14ac:dyDescent="0.2">
      <c r="A80" s="9" t="s">
        <v>463</v>
      </c>
      <c r="B80" s="22"/>
      <c r="E80" s="6">
        <v>0.15</v>
      </c>
      <c r="I80" s="22"/>
      <c r="M80" s="6"/>
      <c r="N80" s="6"/>
      <c r="R80" s="22"/>
      <c r="T80" s="14">
        <f t="shared" si="1"/>
        <v>0.15</v>
      </c>
    </row>
    <row r="81" spans="1:22" ht="13.5" customHeight="1" x14ac:dyDescent="0.2">
      <c r="A81" s="9" t="s">
        <v>289</v>
      </c>
      <c r="B81" s="22"/>
      <c r="H81" s="7">
        <v>1.63</v>
      </c>
      <c r="I81" s="22"/>
      <c r="M81" s="6"/>
      <c r="N81" s="6"/>
      <c r="T81" s="14">
        <f t="shared" si="1"/>
        <v>1.63</v>
      </c>
    </row>
    <row r="82" spans="1:22" ht="13.5" customHeight="1" x14ac:dyDescent="0.2">
      <c r="A82" s="9" t="s">
        <v>538</v>
      </c>
      <c r="B82" s="22"/>
      <c r="C82" s="7">
        <v>1</v>
      </c>
      <c r="I82" s="22"/>
      <c r="M82" s="6"/>
      <c r="N82" s="6"/>
      <c r="T82" s="14">
        <f t="shared" si="1"/>
        <v>1</v>
      </c>
    </row>
    <row r="83" spans="1:22" ht="13.5" customHeight="1" x14ac:dyDescent="0.2">
      <c r="A83" s="9" t="s">
        <v>373</v>
      </c>
      <c r="B83" s="22"/>
      <c r="D83" s="7">
        <v>28.25</v>
      </c>
      <c r="F83" s="7">
        <v>10.6</v>
      </c>
      <c r="I83" s="22"/>
      <c r="M83" s="6">
        <v>3.68</v>
      </c>
      <c r="N83" s="6"/>
      <c r="R83" s="22"/>
      <c r="T83" s="14">
        <f t="shared" si="1"/>
        <v>42.53</v>
      </c>
    </row>
    <row r="84" spans="1:22" ht="13.5" customHeight="1" x14ac:dyDescent="0.2">
      <c r="A84" s="9" t="s">
        <v>54</v>
      </c>
      <c r="B84" s="22"/>
      <c r="F84" s="7">
        <v>0.38500000000000001</v>
      </c>
      <c r="I84" s="22"/>
      <c r="M84" s="6"/>
      <c r="N84" s="6"/>
      <c r="T84" s="14">
        <f t="shared" si="1"/>
        <v>0.38500000000000001</v>
      </c>
    </row>
    <row r="85" spans="1:22" ht="13.5" customHeight="1" x14ac:dyDescent="0.25">
      <c r="A85" s="38" t="s">
        <v>569</v>
      </c>
      <c r="B85" s="22">
        <v>1.7</v>
      </c>
      <c r="C85" s="22">
        <v>43</v>
      </c>
      <c r="D85" s="7">
        <v>2.62</v>
      </c>
      <c r="E85" s="6">
        <v>100.37</v>
      </c>
      <c r="H85" s="22">
        <v>6.46</v>
      </c>
      <c r="M85" s="6"/>
      <c r="N85" s="6"/>
      <c r="R85" s="7">
        <v>39.82</v>
      </c>
      <c r="T85" s="14">
        <f t="shared" ref="T85:T114" si="2">SUM(B85:S85)</f>
        <v>193.97</v>
      </c>
      <c r="U85" t="s">
        <v>261</v>
      </c>
      <c r="V85" t="s">
        <v>261</v>
      </c>
    </row>
    <row r="86" spans="1:22" ht="13.5" customHeight="1" x14ac:dyDescent="0.2">
      <c r="A86" s="9" t="s">
        <v>526</v>
      </c>
      <c r="B86" s="22"/>
      <c r="C86" s="22"/>
      <c r="H86" s="22">
        <v>0.01</v>
      </c>
      <c r="M86" s="6"/>
      <c r="N86" s="6"/>
      <c r="T86" s="14">
        <f t="shared" si="2"/>
        <v>0.01</v>
      </c>
    </row>
    <row r="87" spans="1:22" ht="13.5" customHeight="1" x14ac:dyDescent="0.2">
      <c r="A87" s="9" t="s">
        <v>56</v>
      </c>
      <c r="B87" s="22">
        <v>0.2</v>
      </c>
      <c r="I87" s="22"/>
      <c r="M87" s="6"/>
      <c r="N87" s="6"/>
      <c r="R87" s="22"/>
      <c r="T87" s="14">
        <f t="shared" si="2"/>
        <v>0.2</v>
      </c>
    </row>
    <row r="88" spans="1:22" ht="13.5" customHeight="1" x14ac:dyDescent="0.2">
      <c r="A88" s="9" t="s">
        <v>57</v>
      </c>
      <c r="B88" s="22"/>
      <c r="D88" s="7">
        <v>695.34500000000003</v>
      </c>
      <c r="I88" s="22"/>
      <c r="M88" s="6"/>
      <c r="N88" s="22">
        <v>21.5</v>
      </c>
      <c r="T88" s="14">
        <f t="shared" si="2"/>
        <v>716.84500000000003</v>
      </c>
    </row>
    <row r="89" spans="1:22" ht="13.5" customHeight="1" x14ac:dyDescent="0.2">
      <c r="A89" s="9" t="s">
        <v>58</v>
      </c>
      <c r="B89" s="22">
        <v>0.3</v>
      </c>
      <c r="E89" s="6">
        <v>0.3</v>
      </c>
      <c r="F89" s="7">
        <v>0.46</v>
      </c>
      <c r="H89" s="7">
        <v>0.01</v>
      </c>
      <c r="I89" s="22"/>
      <c r="M89" s="6"/>
      <c r="N89" s="6"/>
      <c r="T89" s="14">
        <f t="shared" si="2"/>
        <v>1.07</v>
      </c>
    </row>
    <row r="90" spans="1:22" ht="13.5" customHeight="1" x14ac:dyDescent="0.2">
      <c r="A90" s="38" t="s">
        <v>59</v>
      </c>
      <c r="B90" s="22"/>
      <c r="E90" s="6">
        <v>6.5</v>
      </c>
      <c r="F90" s="7">
        <v>1259.18</v>
      </c>
      <c r="G90" s="7">
        <v>10.1</v>
      </c>
      <c r="I90" s="22"/>
      <c r="J90" s="46">
        <v>30.67</v>
      </c>
      <c r="M90" s="6"/>
      <c r="N90" s="6"/>
      <c r="R90" s="22"/>
      <c r="S90" s="7">
        <v>169.37</v>
      </c>
      <c r="T90" s="14">
        <f t="shared" si="2"/>
        <v>1475.8200000000002</v>
      </c>
    </row>
    <row r="91" spans="1:22" ht="13.5" customHeight="1" x14ac:dyDescent="0.2">
      <c r="A91" s="9" t="s">
        <v>60</v>
      </c>
      <c r="B91" s="22"/>
      <c r="D91" s="7">
        <v>2.6</v>
      </c>
      <c r="F91" s="7">
        <v>1.4950000000000001</v>
      </c>
      <c r="I91" s="22"/>
      <c r="K91" s="7">
        <v>0.18</v>
      </c>
      <c r="M91" s="22">
        <v>1.6</v>
      </c>
      <c r="N91" s="6"/>
      <c r="S91" s="22">
        <v>0.78</v>
      </c>
      <c r="T91" s="14">
        <f t="shared" si="2"/>
        <v>6.6550000000000002</v>
      </c>
    </row>
    <row r="92" spans="1:22" ht="13.5" customHeight="1" x14ac:dyDescent="0.2">
      <c r="A92" s="9" t="s">
        <v>61</v>
      </c>
      <c r="B92" s="22"/>
      <c r="E92" s="6">
        <v>6.5</v>
      </c>
      <c r="M92" s="6"/>
      <c r="N92" s="6"/>
      <c r="R92" s="22"/>
      <c r="T92" s="14">
        <f t="shared" si="2"/>
        <v>6.5</v>
      </c>
    </row>
    <row r="93" spans="1:22" ht="13.5" customHeight="1" x14ac:dyDescent="0.2">
      <c r="A93" s="9" t="s">
        <v>62</v>
      </c>
      <c r="B93" s="22"/>
      <c r="H93" s="22">
        <v>502.01</v>
      </c>
      <c r="I93" s="22"/>
      <c r="M93" s="6"/>
      <c r="N93" s="6"/>
      <c r="R93" s="7">
        <v>4.66</v>
      </c>
      <c r="T93" s="14">
        <f t="shared" si="2"/>
        <v>506.67</v>
      </c>
    </row>
    <row r="94" spans="1:22" ht="13.5" customHeight="1" x14ac:dyDescent="0.2">
      <c r="A94" s="9" t="s">
        <v>63</v>
      </c>
      <c r="B94" s="22"/>
      <c r="I94" s="22"/>
      <c r="K94" s="25">
        <v>4.8</v>
      </c>
      <c r="M94" s="6"/>
      <c r="N94" s="6"/>
      <c r="T94" s="14">
        <f t="shared" si="2"/>
        <v>4.8</v>
      </c>
    </row>
    <row r="95" spans="1:22" ht="13.5" customHeight="1" x14ac:dyDescent="0.2">
      <c r="A95" s="9" t="s">
        <v>382</v>
      </c>
      <c r="B95" s="22"/>
      <c r="D95" s="7">
        <v>5.5600000000000005</v>
      </c>
      <c r="I95" s="22">
        <v>4.3099999999999996</v>
      </c>
      <c r="N95" s="22">
        <v>1.7</v>
      </c>
      <c r="R95" s="22"/>
      <c r="T95" s="14">
        <f t="shared" si="2"/>
        <v>11.57</v>
      </c>
    </row>
    <row r="96" spans="1:22" ht="13.5" customHeight="1" x14ac:dyDescent="0.2">
      <c r="A96" s="9" t="s">
        <v>64</v>
      </c>
      <c r="B96" s="22"/>
      <c r="E96" s="6">
        <v>366.4</v>
      </c>
      <c r="I96" s="22"/>
      <c r="M96" s="6"/>
      <c r="N96" s="6"/>
      <c r="R96" s="22"/>
      <c r="T96" s="14">
        <f t="shared" si="2"/>
        <v>366.4</v>
      </c>
    </row>
    <row r="97" spans="1:20" ht="13.5" customHeight="1" x14ac:dyDescent="0.2">
      <c r="A97" s="9" t="s">
        <v>65</v>
      </c>
      <c r="B97" s="22"/>
      <c r="D97" s="7">
        <v>531.36500000000001</v>
      </c>
      <c r="I97" s="22"/>
      <c r="M97" s="6"/>
      <c r="N97" s="6"/>
      <c r="R97" s="22"/>
      <c r="T97" s="14">
        <f t="shared" si="2"/>
        <v>531.36500000000001</v>
      </c>
    </row>
    <row r="98" spans="1:20" s="39" customFormat="1" ht="13.5" customHeight="1" x14ac:dyDescent="0.2">
      <c r="A98" s="39" t="s">
        <v>493</v>
      </c>
      <c r="B98" s="6"/>
      <c r="C98" s="6">
        <v>1</v>
      </c>
      <c r="D98" s="6"/>
      <c r="E98" s="6">
        <v>26</v>
      </c>
      <c r="F98" s="6"/>
      <c r="G98" s="6"/>
      <c r="H98" s="6"/>
      <c r="I98" s="6"/>
      <c r="J98" s="6"/>
      <c r="K98" s="6"/>
      <c r="L98" s="6"/>
      <c r="M98" s="6"/>
      <c r="N98" s="6"/>
      <c r="O98" s="21"/>
      <c r="P98" s="21"/>
      <c r="Q98" s="21"/>
      <c r="R98" s="6"/>
      <c r="S98" s="6"/>
      <c r="T98" s="14">
        <f t="shared" si="2"/>
        <v>27</v>
      </c>
    </row>
    <row r="99" spans="1:20" ht="13.5" customHeight="1" x14ac:dyDescent="0.2">
      <c r="A99" s="9" t="s">
        <v>66</v>
      </c>
      <c r="B99" s="22"/>
      <c r="E99" s="6">
        <v>30</v>
      </c>
      <c r="I99" s="22">
        <v>43.37</v>
      </c>
      <c r="M99" s="6"/>
      <c r="N99" s="24"/>
      <c r="R99" s="22"/>
      <c r="T99" s="14">
        <f t="shared" si="2"/>
        <v>73.37</v>
      </c>
    </row>
    <row r="100" spans="1:20" ht="13.5" customHeight="1" x14ac:dyDescent="0.2">
      <c r="A100" s="9" t="s">
        <v>338</v>
      </c>
      <c r="B100" s="22"/>
      <c r="F100" s="7">
        <v>0.51800000000000002</v>
      </c>
      <c r="I100" s="22"/>
      <c r="M100" s="6">
        <v>0.1</v>
      </c>
      <c r="N100" s="24"/>
      <c r="R100" s="22"/>
      <c r="T100" s="14">
        <f t="shared" si="2"/>
        <v>0.61799999999999999</v>
      </c>
    </row>
    <row r="101" spans="1:20" ht="13.5" customHeight="1" x14ac:dyDescent="0.2">
      <c r="A101" s="9" t="s">
        <v>67</v>
      </c>
      <c r="B101" s="22">
        <v>3</v>
      </c>
      <c r="M101" s="6"/>
      <c r="N101" s="6"/>
      <c r="T101" s="14">
        <f t="shared" si="2"/>
        <v>3</v>
      </c>
    </row>
    <row r="102" spans="1:20" ht="13.5" customHeight="1" x14ac:dyDescent="0.2">
      <c r="A102" s="9" t="s">
        <v>68</v>
      </c>
      <c r="B102" s="22">
        <v>2.2000000000000002</v>
      </c>
      <c r="C102" s="22"/>
      <c r="D102" s="7">
        <v>19.8</v>
      </c>
      <c r="E102" s="6">
        <v>263.25</v>
      </c>
      <c r="F102" s="7">
        <v>24.8</v>
      </c>
      <c r="H102" s="22">
        <v>211.47</v>
      </c>
      <c r="I102" s="7">
        <v>25.26</v>
      </c>
      <c r="K102" s="25">
        <v>4.4000000000000004</v>
      </c>
      <c r="M102" s="22">
        <v>1.51</v>
      </c>
      <c r="N102" s="22">
        <v>12.59</v>
      </c>
      <c r="R102" s="7">
        <v>285.12</v>
      </c>
      <c r="T102" s="14">
        <f t="shared" si="2"/>
        <v>850.4</v>
      </c>
    </row>
    <row r="103" spans="1:20" ht="13.5" customHeight="1" x14ac:dyDescent="0.2">
      <c r="A103" s="9" t="s">
        <v>69</v>
      </c>
      <c r="B103" s="22"/>
      <c r="D103" s="7">
        <v>32.5</v>
      </c>
      <c r="I103" s="22"/>
      <c r="M103" s="6"/>
      <c r="N103" s="6"/>
      <c r="R103" s="22"/>
      <c r="T103" s="14">
        <f t="shared" si="2"/>
        <v>32.5</v>
      </c>
    </row>
    <row r="104" spans="1:20" ht="13.5" customHeight="1" x14ac:dyDescent="0.2">
      <c r="A104" s="9" t="s">
        <v>70</v>
      </c>
      <c r="B104" s="22"/>
      <c r="I104" s="22"/>
      <c r="M104" s="22">
        <v>0.6</v>
      </c>
      <c r="N104" s="6"/>
      <c r="R104" s="22"/>
      <c r="T104" s="14">
        <f t="shared" si="2"/>
        <v>0.6</v>
      </c>
    </row>
    <row r="105" spans="1:20" ht="13.5" customHeight="1" x14ac:dyDescent="0.2">
      <c r="A105" s="38" t="s">
        <v>441</v>
      </c>
      <c r="B105" s="22"/>
      <c r="I105" s="22"/>
      <c r="M105" s="6"/>
      <c r="N105" s="6"/>
      <c r="R105" s="7">
        <v>0.33</v>
      </c>
      <c r="T105" s="14">
        <f t="shared" si="2"/>
        <v>0.33</v>
      </c>
    </row>
    <row r="106" spans="1:20" ht="13.5" customHeight="1" x14ac:dyDescent="0.2">
      <c r="A106" s="9" t="s">
        <v>71</v>
      </c>
      <c r="B106" s="22"/>
      <c r="D106" s="7">
        <v>167.29999999999998</v>
      </c>
      <c r="E106" s="6">
        <v>812.88</v>
      </c>
      <c r="H106" s="7">
        <v>3.3</v>
      </c>
      <c r="I106" s="22">
        <v>0.21</v>
      </c>
      <c r="J106" s="46">
        <v>16.5</v>
      </c>
      <c r="M106" s="6"/>
      <c r="N106" s="22">
        <v>294.08</v>
      </c>
      <c r="R106" s="7">
        <v>581.86</v>
      </c>
      <c r="T106" s="14">
        <f t="shared" si="2"/>
        <v>1876.13</v>
      </c>
    </row>
    <row r="107" spans="1:20" ht="13.5" customHeight="1" x14ac:dyDescent="0.2">
      <c r="A107" s="9" t="s">
        <v>72</v>
      </c>
      <c r="B107" s="22"/>
      <c r="D107" s="7">
        <v>79.070000000000007</v>
      </c>
      <c r="F107" s="7">
        <v>12.43</v>
      </c>
      <c r="J107" s="6"/>
      <c r="M107" s="6"/>
      <c r="N107" s="22"/>
      <c r="R107" s="22"/>
      <c r="T107" s="14">
        <f t="shared" si="2"/>
        <v>91.5</v>
      </c>
    </row>
    <row r="108" spans="1:20" ht="13.5" customHeight="1" x14ac:dyDescent="0.2">
      <c r="A108" s="9" t="s">
        <v>73</v>
      </c>
      <c r="B108" s="22"/>
      <c r="D108" s="7">
        <v>45.4</v>
      </c>
      <c r="E108" s="6">
        <v>1484.5100000000002</v>
      </c>
      <c r="F108" s="7">
        <v>34</v>
      </c>
      <c r="H108" s="22">
        <v>5.93</v>
      </c>
      <c r="I108" s="7">
        <v>1390.24</v>
      </c>
      <c r="J108" s="46">
        <v>78.28</v>
      </c>
      <c r="K108" s="25">
        <v>60</v>
      </c>
      <c r="M108" s="6"/>
      <c r="N108" s="22">
        <v>338.57</v>
      </c>
      <c r="R108" s="7">
        <v>110.09</v>
      </c>
      <c r="T108" s="14">
        <f t="shared" si="2"/>
        <v>3547.0200000000009</v>
      </c>
    </row>
    <row r="109" spans="1:20" ht="13.5" customHeight="1" x14ac:dyDescent="0.2">
      <c r="A109" s="45" t="s">
        <v>542</v>
      </c>
      <c r="B109" s="22"/>
      <c r="H109" s="22"/>
      <c r="J109" s="6"/>
      <c r="K109" s="25"/>
      <c r="M109" s="6"/>
      <c r="N109" s="22"/>
      <c r="R109" s="7">
        <v>0.03</v>
      </c>
      <c r="T109" s="14">
        <f t="shared" si="2"/>
        <v>0.03</v>
      </c>
    </row>
    <row r="110" spans="1:20" ht="13.5" customHeight="1" x14ac:dyDescent="0.2">
      <c r="A110" s="9" t="s">
        <v>74</v>
      </c>
      <c r="B110" s="22"/>
      <c r="D110" s="7">
        <v>0.15</v>
      </c>
      <c r="I110" s="22"/>
      <c r="M110" s="6"/>
      <c r="N110" s="6"/>
      <c r="R110" s="22"/>
      <c r="T110" s="14">
        <f t="shared" si="2"/>
        <v>0.15</v>
      </c>
    </row>
    <row r="111" spans="1:20" ht="13.5" customHeight="1" x14ac:dyDescent="0.2">
      <c r="A111" s="9" t="s">
        <v>317</v>
      </c>
      <c r="B111" s="22"/>
      <c r="D111" s="7">
        <v>0.215</v>
      </c>
      <c r="I111" s="22"/>
      <c r="M111" s="6"/>
      <c r="N111" s="6"/>
      <c r="R111" s="22"/>
      <c r="T111" s="14">
        <f t="shared" si="2"/>
        <v>0.215</v>
      </c>
    </row>
    <row r="112" spans="1:20" ht="13.5" customHeight="1" x14ac:dyDescent="0.2">
      <c r="A112" s="9" t="s">
        <v>318</v>
      </c>
      <c r="B112" s="22"/>
      <c r="D112" s="7">
        <v>2.0750000000000002</v>
      </c>
      <c r="I112" s="22"/>
      <c r="M112" s="6"/>
      <c r="N112" s="6"/>
      <c r="R112" s="22"/>
      <c r="T112" s="14">
        <f t="shared" si="2"/>
        <v>2.0750000000000002</v>
      </c>
    </row>
    <row r="113" spans="1:20" ht="13.5" customHeight="1" x14ac:dyDescent="0.2">
      <c r="A113" s="9" t="s">
        <v>77</v>
      </c>
      <c r="B113" s="22"/>
      <c r="D113" s="7">
        <v>11.684999999999999</v>
      </c>
      <c r="I113" s="22"/>
      <c r="M113" s="6"/>
      <c r="N113" s="6"/>
      <c r="R113" s="22"/>
      <c r="T113" s="14">
        <f t="shared" si="2"/>
        <v>11.684999999999999</v>
      </c>
    </row>
    <row r="114" spans="1:20" ht="13.5" customHeight="1" x14ac:dyDescent="0.2">
      <c r="A114" s="9" t="s">
        <v>319</v>
      </c>
      <c r="B114" s="22"/>
      <c r="D114" s="7">
        <v>30.475000000000001</v>
      </c>
      <c r="I114" s="22"/>
      <c r="M114" s="6"/>
      <c r="N114" s="6"/>
      <c r="R114" s="22"/>
      <c r="T114" s="14">
        <f t="shared" si="2"/>
        <v>30.475000000000001</v>
      </c>
    </row>
    <row r="115" spans="1:20" ht="13.5" customHeight="1" x14ac:dyDescent="0.2">
      <c r="A115" s="9" t="s">
        <v>320</v>
      </c>
      <c r="B115" s="22"/>
      <c r="D115" s="7">
        <v>0.15</v>
      </c>
      <c r="I115" s="22"/>
      <c r="M115" s="6"/>
      <c r="N115" s="6"/>
      <c r="R115" s="22"/>
      <c r="T115" s="14">
        <f t="shared" ref="T115:T148" si="3">SUM(B115:S115)</f>
        <v>0.15</v>
      </c>
    </row>
    <row r="116" spans="1:20" ht="13.5" customHeight="1" x14ac:dyDescent="0.2">
      <c r="A116" s="9" t="s">
        <v>480</v>
      </c>
      <c r="B116" s="22"/>
      <c r="D116" s="7">
        <v>1.1249999999999998</v>
      </c>
      <c r="I116" s="22"/>
      <c r="M116" s="6"/>
      <c r="N116" s="6"/>
      <c r="R116" s="22"/>
      <c r="T116" s="14">
        <f t="shared" si="3"/>
        <v>1.1249999999999998</v>
      </c>
    </row>
    <row r="117" spans="1:20" ht="13.5" customHeight="1" x14ac:dyDescent="0.2">
      <c r="A117" s="9" t="s">
        <v>323</v>
      </c>
      <c r="B117" s="22"/>
      <c r="D117" s="7">
        <v>0.92500000000000004</v>
      </c>
      <c r="I117" s="22"/>
      <c r="M117" s="6"/>
      <c r="N117" s="6"/>
      <c r="R117" s="22"/>
      <c r="T117" s="14">
        <f t="shared" si="3"/>
        <v>0.92500000000000004</v>
      </c>
    </row>
    <row r="118" spans="1:20" ht="13.5" customHeight="1" x14ac:dyDescent="0.2">
      <c r="A118" s="9" t="s">
        <v>324</v>
      </c>
      <c r="B118" s="22"/>
      <c r="D118" s="7">
        <v>0.73499999999999999</v>
      </c>
      <c r="I118" s="22"/>
      <c r="M118" s="6"/>
      <c r="N118" s="6"/>
      <c r="R118" s="22"/>
      <c r="T118" s="14">
        <f t="shared" si="3"/>
        <v>0.73499999999999999</v>
      </c>
    </row>
    <row r="119" spans="1:20" ht="13.5" customHeight="1" x14ac:dyDescent="0.2">
      <c r="A119" s="9" t="s">
        <v>325</v>
      </c>
      <c r="B119" s="22"/>
      <c r="D119" s="7">
        <v>0.61499999999999999</v>
      </c>
      <c r="I119" s="22"/>
      <c r="M119" s="6"/>
      <c r="N119" s="6"/>
      <c r="R119" s="22"/>
      <c r="T119" s="14">
        <f t="shared" si="3"/>
        <v>0.61499999999999999</v>
      </c>
    </row>
    <row r="120" spans="1:20" ht="13.5" customHeight="1" x14ac:dyDescent="0.2">
      <c r="A120" s="9" t="s">
        <v>327</v>
      </c>
      <c r="B120" s="22"/>
      <c r="D120" s="7">
        <v>0.215</v>
      </c>
      <c r="I120" s="22"/>
      <c r="M120" s="6"/>
      <c r="N120" s="6"/>
      <c r="R120" s="22"/>
      <c r="T120" s="14">
        <f t="shared" si="3"/>
        <v>0.215</v>
      </c>
    </row>
    <row r="121" spans="1:20" ht="13.5" customHeight="1" x14ac:dyDescent="0.2">
      <c r="A121" s="40" t="s">
        <v>400</v>
      </c>
      <c r="B121" s="22"/>
      <c r="D121" s="7">
        <v>1.18</v>
      </c>
      <c r="I121" s="22"/>
      <c r="M121" s="6"/>
      <c r="N121" s="6"/>
      <c r="R121" s="22"/>
      <c r="T121" s="14">
        <f t="shared" si="3"/>
        <v>1.18</v>
      </c>
    </row>
    <row r="122" spans="1:20" ht="13.5" customHeight="1" x14ac:dyDescent="0.2">
      <c r="A122" s="40" t="s">
        <v>563</v>
      </c>
      <c r="B122" s="22"/>
      <c r="D122" s="7">
        <v>1.615</v>
      </c>
      <c r="I122" s="22"/>
      <c r="M122" s="6"/>
      <c r="N122" s="6"/>
      <c r="R122" s="22"/>
      <c r="T122" s="14">
        <f t="shared" si="3"/>
        <v>1.615</v>
      </c>
    </row>
    <row r="123" spans="1:20" ht="13.5" customHeight="1" x14ac:dyDescent="0.2">
      <c r="A123" s="40" t="s">
        <v>403</v>
      </c>
      <c r="B123" s="22"/>
      <c r="D123" s="7">
        <v>0.51500000000000001</v>
      </c>
      <c r="I123" s="22"/>
      <c r="M123" s="6"/>
      <c r="N123" s="6"/>
      <c r="R123" s="22"/>
      <c r="T123" s="14">
        <f t="shared" si="3"/>
        <v>0.51500000000000001</v>
      </c>
    </row>
    <row r="124" spans="1:20" ht="13.5" customHeight="1" x14ac:dyDescent="0.2">
      <c r="A124" s="40" t="s">
        <v>404</v>
      </c>
      <c r="B124" s="22"/>
      <c r="D124" s="7">
        <v>0.78500000000000003</v>
      </c>
      <c r="I124" s="22"/>
      <c r="M124" s="6"/>
      <c r="N124" s="6"/>
      <c r="R124" s="22"/>
      <c r="T124" s="14">
        <f t="shared" si="3"/>
        <v>0.78500000000000003</v>
      </c>
    </row>
    <row r="125" spans="1:20" ht="13.5" customHeight="1" x14ac:dyDescent="0.2">
      <c r="A125" s="40" t="s">
        <v>405</v>
      </c>
      <c r="B125" s="22"/>
      <c r="D125" s="7">
        <v>0.43500000000000005</v>
      </c>
      <c r="I125" s="22"/>
      <c r="M125" s="6"/>
      <c r="N125" s="6"/>
      <c r="R125" s="22"/>
      <c r="T125" s="14">
        <f t="shared" si="3"/>
        <v>0.43500000000000005</v>
      </c>
    </row>
    <row r="126" spans="1:20" ht="13.5" customHeight="1" x14ac:dyDescent="0.2">
      <c r="A126" s="40" t="s">
        <v>481</v>
      </c>
      <c r="B126" s="22"/>
      <c r="D126" s="7">
        <v>0.43500000000000005</v>
      </c>
      <c r="I126" s="22"/>
      <c r="M126" s="6"/>
      <c r="N126" s="6"/>
      <c r="R126" s="22"/>
      <c r="T126" s="14">
        <f t="shared" si="3"/>
        <v>0.43500000000000005</v>
      </c>
    </row>
    <row r="127" spans="1:20" ht="13.5" customHeight="1" x14ac:dyDescent="0.2">
      <c r="A127" s="40" t="s">
        <v>482</v>
      </c>
      <c r="B127" s="22"/>
      <c r="D127" s="7">
        <v>0.255</v>
      </c>
      <c r="I127" s="22"/>
      <c r="M127" s="6"/>
      <c r="N127" s="6"/>
      <c r="R127" s="22"/>
      <c r="T127" s="14">
        <f t="shared" si="3"/>
        <v>0.255</v>
      </c>
    </row>
    <row r="128" spans="1:20" ht="13.5" customHeight="1" x14ac:dyDescent="0.2">
      <c r="A128" s="40" t="s">
        <v>564</v>
      </c>
      <c r="B128" s="22"/>
      <c r="D128" s="7">
        <v>0.23500000000000001</v>
      </c>
      <c r="I128" s="22"/>
      <c r="M128" s="6"/>
      <c r="N128" s="6"/>
      <c r="R128" s="22"/>
      <c r="T128" s="14">
        <f t="shared" si="3"/>
        <v>0.23500000000000001</v>
      </c>
    </row>
    <row r="129" spans="1:20" ht="13.5" customHeight="1" x14ac:dyDescent="0.2">
      <c r="A129" s="40" t="s">
        <v>483</v>
      </c>
      <c r="B129" s="22"/>
      <c r="D129" s="7">
        <v>0.57500000000000007</v>
      </c>
      <c r="I129" s="22"/>
      <c r="M129" s="6"/>
      <c r="N129" s="6"/>
      <c r="R129" s="22"/>
      <c r="T129" s="14">
        <f t="shared" si="3"/>
        <v>0.57500000000000007</v>
      </c>
    </row>
    <row r="130" spans="1:20" ht="13.5" customHeight="1" x14ac:dyDescent="0.2">
      <c r="A130" s="40" t="s">
        <v>484</v>
      </c>
      <c r="B130" s="22"/>
      <c r="D130" s="7">
        <v>0.76500000000000001</v>
      </c>
      <c r="I130" s="22"/>
      <c r="M130" s="6"/>
      <c r="N130" s="6"/>
      <c r="R130" s="22"/>
      <c r="T130" s="14">
        <f t="shared" si="3"/>
        <v>0.76500000000000001</v>
      </c>
    </row>
    <row r="131" spans="1:20" ht="13.5" customHeight="1" x14ac:dyDescent="0.2">
      <c r="A131" s="40" t="s">
        <v>485</v>
      </c>
      <c r="B131" s="22"/>
      <c r="D131" s="7">
        <v>0.71500000000000008</v>
      </c>
      <c r="I131" s="22"/>
      <c r="M131" s="6"/>
      <c r="N131" s="6"/>
      <c r="R131" s="22"/>
      <c r="T131" s="14">
        <f t="shared" si="3"/>
        <v>0.71500000000000008</v>
      </c>
    </row>
    <row r="132" spans="1:20" ht="13.5" customHeight="1" x14ac:dyDescent="0.2">
      <c r="A132" s="40" t="s">
        <v>486</v>
      </c>
      <c r="B132" s="22"/>
      <c r="I132" s="22"/>
      <c r="M132" s="6"/>
      <c r="N132" s="6"/>
      <c r="R132" s="22"/>
      <c r="T132" s="14">
        <f t="shared" si="3"/>
        <v>0</v>
      </c>
    </row>
    <row r="133" spans="1:20" ht="13.5" customHeight="1" x14ac:dyDescent="0.2">
      <c r="A133" s="40" t="s">
        <v>487</v>
      </c>
      <c r="B133" s="22"/>
      <c r="D133" s="7">
        <v>0.57999999999999996</v>
      </c>
      <c r="I133" s="22"/>
      <c r="M133" s="6"/>
      <c r="N133" s="6"/>
      <c r="R133" s="22"/>
      <c r="T133" s="14">
        <f t="shared" si="3"/>
        <v>0.57999999999999996</v>
      </c>
    </row>
    <row r="134" spans="1:20" ht="13.5" customHeight="1" x14ac:dyDescent="0.2">
      <c r="A134" s="40" t="s">
        <v>488</v>
      </c>
      <c r="B134" s="22"/>
      <c r="D134" s="7">
        <v>0.53</v>
      </c>
      <c r="I134" s="22"/>
      <c r="M134" s="6"/>
      <c r="N134" s="6"/>
      <c r="R134" s="22"/>
      <c r="T134" s="14">
        <f t="shared" si="3"/>
        <v>0.53</v>
      </c>
    </row>
    <row r="135" spans="1:20" ht="13.5" customHeight="1" x14ac:dyDescent="0.2">
      <c r="A135" s="40" t="s">
        <v>489</v>
      </c>
      <c r="B135" s="22"/>
      <c r="D135" s="7">
        <v>0.46</v>
      </c>
      <c r="I135" s="22"/>
      <c r="M135" s="6"/>
      <c r="N135" s="6"/>
      <c r="R135" s="22"/>
      <c r="T135" s="14">
        <f t="shared" si="3"/>
        <v>0.46</v>
      </c>
    </row>
    <row r="136" spans="1:20" ht="13.5" customHeight="1" x14ac:dyDescent="0.2">
      <c r="A136" s="9" t="s">
        <v>80</v>
      </c>
      <c r="B136" s="22"/>
      <c r="D136" s="7">
        <v>2.58</v>
      </c>
      <c r="I136" s="22"/>
      <c r="M136" s="6"/>
      <c r="N136" s="6"/>
      <c r="R136" s="22"/>
      <c r="T136" s="14">
        <f t="shared" si="3"/>
        <v>2.58</v>
      </c>
    </row>
    <row r="137" spans="1:20" ht="13.5" customHeight="1" x14ac:dyDescent="0.2">
      <c r="A137" s="9" t="s">
        <v>328</v>
      </c>
      <c r="B137" s="22"/>
      <c r="D137" s="7">
        <v>2.4</v>
      </c>
      <c r="I137" s="22"/>
      <c r="M137" s="6"/>
      <c r="N137" s="6"/>
      <c r="R137" s="22"/>
      <c r="T137" s="14">
        <f t="shared" si="3"/>
        <v>2.4</v>
      </c>
    </row>
    <row r="138" spans="1:20" ht="13.5" customHeight="1" x14ac:dyDescent="0.2">
      <c r="A138" s="9" t="s">
        <v>81</v>
      </c>
      <c r="B138" s="22"/>
      <c r="I138" s="22"/>
      <c r="K138" s="7">
        <v>10.199999999999999</v>
      </c>
      <c r="M138" s="6"/>
      <c r="N138" s="6"/>
      <c r="R138" s="22"/>
      <c r="T138" s="14">
        <f t="shared" si="3"/>
        <v>10.199999999999999</v>
      </c>
    </row>
    <row r="139" spans="1:20" ht="13.5" customHeight="1" x14ac:dyDescent="0.2">
      <c r="A139" s="9" t="s">
        <v>442</v>
      </c>
      <c r="B139" s="22"/>
      <c r="I139" s="22"/>
      <c r="M139" s="6"/>
      <c r="N139" s="6"/>
      <c r="R139" s="22">
        <v>0.22</v>
      </c>
      <c r="T139" s="14">
        <f t="shared" si="3"/>
        <v>0.22</v>
      </c>
    </row>
    <row r="140" spans="1:20" ht="13.5" customHeight="1" x14ac:dyDescent="0.2">
      <c r="A140" s="9" t="s">
        <v>82</v>
      </c>
      <c r="B140" s="22"/>
      <c r="C140" s="22">
        <v>9</v>
      </c>
      <c r="D140" s="7">
        <v>183.09999999999997</v>
      </c>
      <c r="E140" s="6">
        <v>11</v>
      </c>
      <c r="F140" s="7">
        <v>45.5</v>
      </c>
      <c r="H140" s="7">
        <v>24</v>
      </c>
      <c r="M140" s="6"/>
      <c r="N140" s="6"/>
      <c r="R140" s="22">
        <v>0.17</v>
      </c>
      <c r="S140" s="22">
        <v>84.64</v>
      </c>
      <c r="T140" s="14">
        <f t="shared" si="3"/>
        <v>357.40999999999997</v>
      </c>
    </row>
    <row r="141" spans="1:20" ht="13.5" customHeight="1" x14ac:dyDescent="0.2">
      <c r="A141" s="9" t="s">
        <v>83</v>
      </c>
      <c r="B141" s="22"/>
      <c r="D141" s="7">
        <v>0.13500000000000001</v>
      </c>
      <c r="E141" s="6">
        <v>15</v>
      </c>
      <c r="I141" s="7">
        <v>10.36</v>
      </c>
      <c r="J141" s="46">
        <v>0.49</v>
      </c>
      <c r="K141" s="25">
        <v>27</v>
      </c>
      <c r="M141" s="6"/>
      <c r="N141" s="6"/>
      <c r="R141" s="7">
        <v>19.600000000000001</v>
      </c>
      <c r="T141" s="14">
        <f t="shared" si="3"/>
        <v>72.585000000000008</v>
      </c>
    </row>
    <row r="142" spans="1:20" ht="13.5" customHeight="1" x14ac:dyDescent="0.2">
      <c r="A142" s="9" t="s">
        <v>273</v>
      </c>
      <c r="B142" s="22"/>
      <c r="C142" s="7">
        <v>19</v>
      </c>
      <c r="F142" s="7">
        <v>21.62</v>
      </c>
      <c r="I142" s="22"/>
      <c r="K142" s="7">
        <v>10</v>
      </c>
      <c r="M142" s="6">
        <v>0.16900000000000001</v>
      </c>
      <c r="N142" s="6"/>
      <c r="R142" s="22">
        <v>2.71</v>
      </c>
      <c r="T142" s="14">
        <f t="shared" si="3"/>
        <v>53.499000000000002</v>
      </c>
    </row>
    <row r="143" spans="1:20" ht="13.5" customHeight="1" x14ac:dyDescent="0.2">
      <c r="A143" s="9" t="s">
        <v>506</v>
      </c>
      <c r="B143" s="22"/>
      <c r="E143" s="6">
        <v>3.5</v>
      </c>
      <c r="I143" s="22"/>
      <c r="M143" s="6"/>
      <c r="N143" s="6"/>
      <c r="R143" s="22"/>
      <c r="T143" s="14">
        <f t="shared" si="3"/>
        <v>3.5</v>
      </c>
    </row>
    <row r="144" spans="1:20" ht="13.5" customHeight="1" x14ac:dyDescent="0.2">
      <c r="A144" s="9" t="s">
        <v>84</v>
      </c>
      <c r="B144" s="22"/>
      <c r="I144" s="22"/>
      <c r="M144" s="6"/>
      <c r="N144" s="6"/>
      <c r="R144" s="22"/>
      <c r="S144" s="7">
        <v>7.0000000000000007E-2</v>
      </c>
      <c r="T144" s="14">
        <f t="shared" si="3"/>
        <v>7.0000000000000007E-2</v>
      </c>
    </row>
    <row r="145" spans="1:20" ht="13.5" customHeight="1" x14ac:dyDescent="0.2">
      <c r="A145" s="3" t="s">
        <v>527</v>
      </c>
      <c r="B145" s="22"/>
      <c r="H145" s="7">
        <v>0.01</v>
      </c>
      <c r="M145" s="6"/>
      <c r="N145" s="6"/>
      <c r="R145" s="22"/>
      <c r="T145" s="14">
        <f t="shared" si="3"/>
        <v>0.01</v>
      </c>
    </row>
    <row r="146" spans="1:20" ht="13.5" customHeight="1" x14ac:dyDescent="0.2">
      <c r="A146" s="9" t="s">
        <v>364</v>
      </c>
      <c r="B146" s="22"/>
      <c r="C146" s="7">
        <v>21</v>
      </c>
      <c r="M146" s="6"/>
      <c r="N146" s="6"/>
      <c r="R146" s="22"/>
      <c r="T146" s="14">
        <f t="shared" si="3"/>
        <v>21</v>
      </c>
    </row>
    <row r="147" spans="1:20" ht="13.5" customHeight="1" x14ac:dyDescent="0.2">
      <c r="A147" s="9" t="s">
        <v>85</v>
      </c>
      <c r="B147" s="22"/>
      <c r="I147" s="22"/>
      <c r="M147" s="6"/>
      <c r="N147" s="6"/>
      <c r="R147" s="7">
        <v>8.69</v>
      </c>
      <c r="T147" s="14">
        <f t="shared" si="3"/>
        <v>8.69</v>
      </c>
    </row>
    <row r="148" spans="1:20" ht="13.5" customHeight="1" x14ac:dyDescent="0.2">
      <c r="A148" s="9" t="s">
        <v>86</v>
      </c>
      <c r="B148" s="22"/>
      <c r="H148" s="7">
        <v>8</v>
      </c>
      <c r="I148" s="22"/>
      <c r="M148" s="6"/>
      <c r="N148" s="6"/>
      <c r="R148" s="7">
        <v>21.14</v>
      </c>
      <c r="T148" s="14">
        <f t="shared" si="3"/>
        <v>29.14</v>
      </c>
    </row>
    <row r="149" spans="1:20" ht="13.5" customHeight="1" x14ac:dyDescent="0.2">
      <c r="A149" s="9" t="s">
        <v>87</v>
      </c>
      <c r="B149" s="22"/>
      <c r="I149" s="22"/>
      <c r="M149" s="6"/>
      <c r="N149" s="6"/>
      <c r="R149" s="7">
        <v>7.95</v>
      </c>
      <c r="T149" s="14">
        <f t="shared" ref="T149:T195" si="4">SUM(B149:S149)</f>
        <v>7.95</v>
      </c>
    </row>
    <row r="150" spans="1:20" ht="13.5" customHeight="1" x14ac:dyDescent="0.2">
      <c r="A150" s="9" t="s">
        <v>88</v>
      </c>
      <c r="B150" s="22"/>
      <c r="I150" s="22"/>
      <c r="M150" s="6"/>
      <c r="N150" s="6"/>
      <c r="R150" s="7">
        <v>0.06</v>
      </c>
      <c r="T150" s="14">
        <f t="shared" si="4"/>
        <v>0.06</v>
      </c>
    </row>
    <row r="151" spans="1:20" ht="13.5" customHeight="1" x14ac:dyDescent="0.2">
      <c r="A151" s="9" t="s">
        <v>290</v>
      </c>
      <c r="B151" s="22"/>
      <c r="I151" s="22"/>
      <c r="M151" s="6"/>
      <c r="N151" s="6"/>
      <c r="R151" s="7">
        <v>0.87</v>
      </c>
      <c r="T151" s="14">
        <f t="shared" si="4"/>
        <v>0.87</v>
      </c>
    </row>
    <row r="152" spans="1:20" ht="13.5" customHeight="1" x14ac:dyDescent="0.2">
      <c r="A152" s="9" t="s">
        <v>291</v>
      </c>
      <c r="B152" s="22"/>
      <c r="I152" s="22"/>
      <c r="M152" s="6"/>
      <c r="N152" s="6"/>
      <c r="R152" s="7">
        <v>0.37</v>
      </c>
      <c r="T152" s="14">
        <f t="shared" si="4"/>
        <v>0.37</v>
      </c>
    </row>
    <row r="153" spans="1:20" ht="13.5" customHeight="1" x14ac:dyDescent="0.2">
      <c r="A153" s="9" t="s">
        <v>445</v>
      </c>
      <c r="B153" s="22"/>
      <c r="I153" s="22"/>
      <c r="M153" s="6"/>
      <c r="N153" s="6"/>
      <c r="R153" s="7">
        <v>0.12</v>
      </c>
      <c r="T153" s="14">
        <f t="shared" si="4"/>
        <v>0.12</v>
      </c>
    </row>
    <row r="154" spans="1:20" ht="13.5" customHeight="1" x14ac:dyDescent="0.2">
      <c r="A154" s="9" t="s">
        <v>292</v>
      </c>
      <c r="B154" s="22"/>
      <c r="I154" s="22"/>
      <c r="M154" s="6"/>
      <c r="N154" s="6"/>
      <c r="R154" s="7">
        <v>0.04</v>
      </c>
      <c r="T154" s="14">
        <f t="shared" si="4"/>
        <v>0.04</v>
      </c>
    </row>
    <row r="155" spans="1:20" ht="13.5" customHeight="1" x14ac:dyDescent="0.2">
      <c r="A155" s="9" t="s">
        <v>293</v>
      </c>
      <c r="B155" s="22"/>
      <c r="I155" s="22"/>
      <c r="M155" s="6"/>
      <c r="N155" s="6"/>
      <c r="R155" s="7">
        <v>0.23</v>
      </c>
      <c r="T155" s="14">
        <f t="shared" si="4"/>
        <v>0.23</v>
      </c>
    </row>
    <row r="156" spans="1:20" ht="13.5" customHeight="1" x14ac:dyDescent="0.2">
      <c r="A156" s="9" t="s">
        <v>446</v>
      </c>
      <c r="B156" s="22"/>
      <c r="I156" s="22"/>
      <c r="M156" s="6"/>
      <c r="N156" s="6"/>
      <c r="R156" s="7">
        <v>0.14000000000000001</v>
      </c>
      <c r="T156" s="14">
        <f t="shared" si="4"/>
        <v>0.14000000000000001</v>
      </c>
    </row>
    <row r="157" spans="1:20" ht="13.5" customHeight="1" x14ac:dyDescent="0.2">
      <c r="A157" s="9" t="s">
        <v>443</v>
      </c>
      <c r="B157" s="22"/>
      <c r="I157" s="22"/>
      <c r="M157" s="6"/>
      <c r="N157" s="6"/>
      <c r="R157" s="7">
        <v>0.15</v>
      </c>
      <c r="T157" s="14">
        <f t="shared" si="4"/>
        <v>0.15</v>
      </c>
    </row>
    <row r="158" spans="1:20" ht="13.5" customHeight="1" x14ac:dyDescent="0.2">
      <c r="A158" s="9" t="s">
        <v>444</v>
      </c>
      <c r="B158" s="22"/>
      <c r="I158" s="22"/>
      <c r="M158" s="6"/>
      <c r="N158" s="6"/>
      <c r="R158" s="7">
        <v>0.17</v>
      </c>
      <c r="T158" s="14">
        <f t="shared" si="4"/>
        <v>0.17</v>
      </c>
    </row>
    <row r="159" spans="1:20" ht="13.5" customHeight="1" x14ac:dyDescent="0.2">
      <c r="A159" s="9" t="s">
        <v>513</v>
      </c>
      <c r="B159" s="22"/>
      <c r="I159" s="22"/>
      <c r="M159" s="6"/>
      <c r="N159" s="6"/>
      <c r="R159" s="22"/>
      <c r="S159" s="7">
        <v>1.69</v>
      </c>
      <c r="T159" s="14">
        <f t="shared" si="4"/>
        <v>1.69</v>
      </c>
    </row>
    <row r="160" spans="1:20" ht="13.5" customHeight="1" x14ac:dyDescent="0.2">
      <c r="A160" s="9" t="s">
        <v>376</v>
      </c>
      <c r="B160" s="22"/>
      <c r="H160" s="7">
        <v>7.34</v>
      </c>
      <c r="I160" s="22"/>
      <c r="M160" s="6"/>
      <c r="N160" s="6"/>
      <c r="R160" s="22"/>
      <c r="T160" s="14">
        <f t="shared" si="4"/>
        <v>7.34</v>
      </c>
    </row>
    <row r="161" spans="1:20" ht="13.5" customHeight="1" x14ac:dyDescent="0.2">
      <c r="A161" s="9" t="s">
        <v>89</v>
      </c>
      <c r="B161" s="22"/>
      <c r="G161" s="7">
        <v>25</v>
      </c>
      <c r="H161" s="22">
        <v>234.11</v>
      </c>
      <c r="I161" s="22"/>
      <c r="K161" s="25">
        <v>1116.9100000000001</v>
      </c>
      <c r="M161" s="6"/>
      <c r="N161" s="24"/>
      <c r="R161" s="22"/>
      <c r="T161" s="14">
        <f t="shared" si="4"/>
        <v>1376.02</v>
      </c>
    </row>
    <row r="162" spans="1:20" ht="13.5" customHeight="1" x14ac:dyDescent="0.2">
      <c r="A162" s="9" t="s">
        <v>90</v>
      </c>
      <c r="B162" s="22"/>
      <c r="H162" s="22">
        <v>425.41</v>
      </c>
      <c r="I162" s="22"/>
      <c r="K162" s="7">
        <v>0.3</v>
      </c>
      <c r="M162" s="6"/>
      <c r="N162" s="6"/>
      <c r="R162" s="22"/>
      <c r="T162" s="14">
        <f t="shared" si="4"/>
        <v>425.71000000000004</v>
      </c>
    </row>
    <row r="163" spans="1:20" ht="13.5" customHeight="1" x14ac:dyDescent="0.2">
      <c r="A163" s="9" t="s">
        <v>91</v>
      </c>
      <c r="B163" s="22"/>
      <c r="C163" s="22"/>
      <c r="D163" s="7">
        <v>4.1000000000000005</v>
      </c>
      <c r="I163" s="22"/>
      <c r="K163" s="25">
        <v>15</v>
      </c>
      <c r="N163" s="24"/>
      <c r="T163" s="14">
        <f t="shared" si="4"/>
        <v>19.100000000000001</v>
      </c>
    </row>
    <row r="164" spans="1:20" ht="13.5" customHeight="1" x14ac:dyDescent="0.2">
      <c r="A164" s="9" t="s">
        <v>92</v>
      </c>
      <c r="B164" s="22"/>
      <c r="E164" s="6">
        <v>93.02</v>
      </c>
      <c r="F164" s="7">
        <v>8.02</v>
      </c>
      <c r="H164" s="22">
        <v>2.2400000000000002</v>
      </c>
      <c r="I164" s="7">
        <v>47.19</v>
      </c>
      <c r="J164" s="46">
        <v>59.42</v>
      </c>
      <c r="K164" s="25">
        <v>667.1</v>
      </c>
      <c r="M164" s="6"/>
      <c r="N164" s="6"/>
      <c r="R164" s="22"/>
      <c r="T164" s="14">
        <f t="shared" si="4"/>
        <v>876.99</v>
      </c>
    </row>
    <row r="165" spans="1:20" ht="13.5" customHeight="1" x14ac:dyDescent="0.2">
      <c r="A165" s="9" t="s">
        <v>430</v>
      </c>
      <c r="B165" s="22"/>
      <c r="H165" s="22">
        <v>0.01</v>
      </c>
      <c r="K165" s="25"/>
      <c r="M165" s="6"/>
      <c r="N165" s="6"/>
      <c r="R165" s="22"/>
      <c r="T165" s="14">
        <f t="shared" si="4"/>
        <v>0.01</v>
      </c>
    </row>
    <row r="166" spans="1:20" ht="13.5" customHeight="1" x14ac:dyDescent="0.2">
      <c r="A166" s="9" t="s">
        <v>93</v>
      </c>
      <c r="B166" s="22"/>
      <c r="I166" s="22"/>
      <c r="K166" s="7">
        <v>49.3</v>
      </c>
      <c r="M166" s="6"/>
      <c r="N166" s="24"/>
      <c r="R166" s="22"/>
      <c r="T166" s="14">
        <f t="shared" si="4"/>
        <v>49.3</v>
      </c>
    </row>
    <row r="167" spans="1:20" ht="13.5" customHeight="1" x14ac:dyDescent="0.2">
      <c r="A167" s="9" t="s">
        <v>94</v>
      </c>
      <c r="B167" s="22"/>
      <c r="C167" s="22">
        <v>9</v>
      </c>
      <c r="F167" s="7">
        <v>0.38</v>
      </c>
      <c r="M167" s="6"/>
      <c r="N167" s="6"/>
      <c r="T167" s="14">
        <f t="shared" si="4"/>
        <v>9.3800000000000008</v>
      </c>
    </row>
    <row r="168" spans="1:20" ht="13.5" customHeight="1" x14ac:dyDescent="0.2">
      <c r="A168" s="9" t="s">
        <v>562</v>
      </c>
      <c r="B168" s="22"/>
      <c r="C168" s="22"/>
      <c r="I168" s="7">
        <v>0.27</v>
      </c>
      <c r="M168" s="6"/>
      <c r="N168" s="6"/>
      <c r="T168" s="14">
        <f t="shared" si="4"/>
        <v>0.27</v>
      </c>
    </row>
    <row r="169" spans="1:20" ht="13.5" customHeight="1" x14ac:dyDescent="0.2">
      <c r="A169" s="9" t="s">
        <v>362</v>
      </c>
      <c r="B169" s="7">
        <v>0.4</v>
      </c>
      <c r="M169" s="6"/>
      <c r="N169" s="6"/>
      <c r="T169" s="14">
        <f t="shared" si="4"/>
        <v>0.4</v>
      </c>
    </row>
    <row r="170" spans="1:20" ht="13.5" customHeight="1" x14ac:dyDescent="0.2">
      <c r="A170" s="9" t="s">
        <v>95</v>
      </c>
      <c r="B170" s="22">
        <v>0.3</v>
      </c>
      <c r="I170" s="22"/>
      <c r="M170" s="6"/>
      <c r="N170" s="6"/>
      <c r="R170" s="22"/>
      <c r="T170" s="14">
        <f t="shared" si="4"/>
        <v>0.3</v>
      </c>
    </row>
    <row r="171" spans="1:20" ht="13.5" customHeight="1" x14ac:dyDescent="0.2">
      <c r="A171" s="9" t="s">
        <v>96</v>
      </c>
      <c r="B171" s="22"/>
      <c r="D171" s="7">
        <v>6.2799999999999994</v>
      </c>
      <c r="E171" s="6">
        <v>4</v>
      </c>
      <c r="I171" s="22"/>
      <c r="M171" s="6"/>
      <c r="N171" s="6"/>
      <c r="T171" s="14">
        <f t="shared" si="4"/>
        <v>10.28</v>
      </c>
    </row>
    <row r="172" spans="1:20" ht="13.5" customHeight="1" x14ac:dyDescent="0.2">
      <c r="A172" s="9" t="s">
        <v>543</v>
      </c>
      <c r="B172" s="22"/>
      <c r="I172" s="22"/>
      <c r="M172" s="6"/>
      <c r="N172" s="6"/>
      <c r="R172" s="22">
        <v>0.16</v>
      </c>
      <c r="T172" s="14">
        <f t="shared" si="4"/>
        <v>0.16</v>
      </c>
    </row>
    <row r="173" spans="1:20" ht="13.5" customHeight="1" x14ac:dyDescent="0.2">
      <c r="A173" s="9" t="s">
        <v>274</v>
      </c>
      <c r="B173" s="22"/>
      <c r="E173" s="6">
        <v>0.4</v>
      </c>
      <c r="I173" s="22"/>
      <c r="M173" s="6"/>
      <c r="N173" s="6"/>
      <c r="R173" s="22"/>
      <c r="T173" s="14">
        <f t="shared" si="4"/>
        <v>0.4</v>
      </c>
    </row>
    <row r="174" spans="1:20" ht="13.5" customHeight="1" x14ac:dyDescent="0.2">
      <c r="A174" s="9" t="s">
        <v>528</v>
      </c>
      <c r="B174" s="22"/>
      <c r="H174" s="7">
        <v>0.01</v>
      </c>
      <c r="I174" s="22"/>
      <c r="M174" s="6"/>
      <c r="N174" s="6"/>
      <c r="R174" s="22"/>
      <c r="T174" s="14">
        <f t="shared" si="4"/>
        <v>0.01</v>
      </c>
    </row>
    <row r="175" spans="1:20" ht="13.5" customHeight="1" x14ac:dyDescent="0.2">
      <c r="A175" s="9" t="s">
        <v>447</v>
      </c>
      <c r="B175" s="22"/>
      <c r="I175" s="22"/>
      <c r="M175" s="6"/>
      <c r="N175" s="6"/>
      <c r="R175" s="22">
        <v>0.61</v>
      </c>
      <c r="T175" s="14">
        <f t="shared" si="4"/>
        <v>0.61</v>
      </c>
    </row>
    <row r="176" spans="1:20" ht="13.5" customHeight="1" x14ac:dyDescent="0.2">
      <c r="A176" s="38" t="s">
        <v>464</v>
      </c>
      <c r="B176" s="22"/>
      <c r="E176" s="6">
        <v>0.06</v>
      </c>
      <c r="I176" s="22"/>
      <c r="N176" s="6"/>
      <c r="T176" s="14">
        <f t="shared" si="4"/>
        <v>0.06</v>
      </c>
    </row>
    <row r="177" spans="1:20" ht="13.5" customHeight="1" x14ac:dyDescent="0.2">
      <c r="A177" s="38" t="s">
        <v>465</v>
      </c>
      <c r="B177" s="22"/>
      <c r="E177" s="6">
        <v>0.25</v>
      </c>
      <c r="I177" s="22"/>
      <c r="N177" s="6"/>
      <c r="T177" s="14">
        <f t="shared" si="4"/>
        <v>0.25</v>
      </c>
    </row>
    <row r="178" spans="1:20" ht="13.5" customHeight="1" x14ac:dyDescent="0.2">
      <c r="A178" s="9" t="s">
        <v>343</v>
      </c>
      <c r="B178" s="22"/>
      <c r="D178" s="7">
        <v>8.1</v>
      </c>
      <c r="I178" s="22"/>
      <c r="M178" s="6"/>
      <c r="N178" s="6"/>
      <c r="R178" s="22"/>
      <c r="T178" s="14">
        <f t="shared" si="4"/>
        <v>8.1</v>
      </c>
    </row>
    <row r="179" spans="1:20" ht="13.5" customHeight="1" x14ac:dyDescent="0.2">
      <c r="A179" s="9" t="s">
        <v>97</v>
      </c>
      <c r="B179" s="22"/>
      <c r="F179" s="7">
        <v>3.61</v>
      </c>
      <c r="I179" s="22"/>
      <c r="M179" s="6"/>
      <c r="N179" s="6"/>
      <c r="R179" s="22"/>
      <c r="T179" s="14">
        <f t="shared" si="4"/>
        <v>3.61</v>
      </c>
    </row>
    <row r="180" spans="1:20" ht="13.5" customHeight="1" x14ac:dyDescent="0.2">
      <c r="A180" s="9" t="s">
        <v>268</v>
      </c>
      <c r="B180" s="22"/>
      <c r="G180" s="7">
        <v>15.1</v>
      </c>
      <c r="I180" s="22"/>
      <c r="K180" s="7">
        <v>2.2000000000000002</v>
      </c>
      <c r="M180" s="6"/>
      <c r="N180" s="6"/>
      <c r="R180" s="7">
        <v>1</v>
      </c>
      <c r="T180" s="14">
        <f t="shared" si="4"/>
        <v>18.3</v>
      </c>
    </row>
    <row r="181" spans="1:20" ht="13.5" customHeight="1" x14ac:dyDescent="0.2">
      <c r="A181" s="9" t="s">
        <v>411</v>
      </c>
      <c r="B181" s="22"/>
      <c r="H181" s="22"/>
      <c r="I181" s="22"/>
      <c r="M181" s="6"/>
      <c r="N181" s="24"/>
      <c r="R181" s="7">
        <v>1.36</v>
      </c>
      <c r="S181" s="6"/>
      <c r="T181" s="14">
        <f t="shared" si="4"/>
        <v>1.36</v>
      </c>
    </row>
    <row r="182" spans="1:20" ht="13.5" customHeight="1" x14ac:dyDescent="0.2">
      <c r="A182" s="9" t="s">
        <v>98</v>
      </c>
      <c r="B182" s="22"/>
      <c r="F182" s="7">
        <v>126.27</v>
      </c>
      <c r="G182" s="7">
        <v>12</v>
      </c>
      <c r="I182" s="22"/>
      <c r="M182" s="6"/>
      <c r="N182" s="6"/>
      <c r="R182" s="22"/>
      <c r="S182" s="26"/>
      <c r="T182" s="14">
        <f t="shared" si="4"/>
        <v>138.26999999999998</v>
      </c>
    </row>
    <row r="183" spans="1:20" ht="13.5" customHeight="1" x14ac:dyDescent="0.2">
      <c r="A183" s="9" t="s">
        <v>340</v>
      </c>
      <c r="B183" s="22"/>
      <c r="F183" s="7">
        <v>3.63</v>
      </c>
      <c r="I183" s="22"/>
      <c r="M183" s="6"/>
      <c r="N183" s="6"/>
      <c r="R183" s="22"/>
      <c r="S183" s="6"/>
      <c r="T183" s="14">
        <f t="shared" si="4"/>
        <v>3.63</v>
      </c>
    </row>
    <row r="184" spans="1:20" ht="13.5" customHeight="1" x14ac:dyDescent="0.2">
      <c r="A184" s="9" t="s">
        <v>99</v>
      </c>
      <c r="B184" s="22"/>
      <c r="F184" s="7">
        <v>87.18</v>
      </c>
      <c r="I184" s="22"/>
      <c r="M184" s="22">
        <v>0.91</v>
      </c>
      <c r="N184" s="6"/>
      <c r="R184" s="22"/>
      <c r="T184" s="14">
        <f t="shared" si="4"/>
        <v>88.09</v>
      </c>
    </row>
    <row r="185" spans="1:20" ht="13.5" customHeight="1" x14ac:dyDescent="0.2">
      <c r="A185" s="9" t="s">
        <v>294</v>
      </c>
      <c r="B185" s="22"/>
      <c r="I185" s="22"/>
      <c r="N185" s="6"/>
      <c r="R185" s="22">
        <v>0.02</v>
      </c>
      <c r="T185" s="14">
        <f t="shared" si="4"/>
        <v>0.02</v>
      </c>
    </row>
    <row r="186" spans="1:20" ht="13.5" customHeight="1" x14ac:dyDescent="0.2">
      <c r="A186" s="9" t="s">
        <v>507</v>
      </c>
      <c r="B186" s="22"/>
      <c r="E186" s="6">
        <v>6.39</v>
      </c>
      <c r="I186" s="22"/>
      <c r="N186" s="6"/>
      <c r="R186" s="22"/>
      <c r="T186" s="14">
        <f t="shared" si="4"/>
        <v>6.39</v>
      </c>
    </row>
    <row r="187" spans="1:20" ht="13.5" customHeight="1" x14ac:dyDescent="0.2">
      <c r="A187" s="9" t="s">
        <v>431</v>
      </c>
      <c r="B187" s="22"/>
      <c r="H187" s="7">
        <v>13.82</v>
      </c>
      <c r="I187" s="22"/>
      <c r="M187" s="6"/>
      <c r="N187" s="6"/>
      <c r="R187" s="22"/>
      <c r="T187" s="14">
        <f t="shared" si="4"/>
        <v>13.82</v>
      </c>
    </row>
    <row r="188" spans="1:20" ht="13.5" customHeight="1" x14ac:dyDescent="0.2">
      <c r="A188" s="9" t="s">
        <v>100</v>
      </c>
      <c r="B188" s="22"/>
      <c r="D188" s="7">
        <v>81.39</v>
      </c>
      <c r="E188" s="6">
        <v>35</v>
      </c>
      <c r="F188" s="7">
        <v>0.02</v>
      </c>
      <c r="I188" s="22"/>
      <c r="M188" s="6">
        <v>18.274000000000001</v>
      </c>
      <c r="N188" s="6"/>
      <c r="R188" s="22">
        <v>0.76</v>
      </c>
      <c r="T188" s="14">
        <f t="shared" si="4"/>
        <v>135.44399999999999</v>
      </c>
    </row>
    <row r="189" spans="1:20" ht="13.5" customHeight="1" x14ac:dyDescent="0.2">
      <c r="A189" s="9" t="s">
        <v>295</v>
      </c>
      <c r="B189" s="22"/>
      <c r="I189" s="22"/>
      <c r="M189" s="6"/>
      <c r="N189" s="6"/>
      <c r="R189" s="7">
        <v>0.94</v>
      </c>
      <c r="T189" s="14">
        <f t="shared" si="4"/>
        <v>0.94</v>
      </c>
    </row>
    <row r="190" spans="1:20" ht="13.5" customHeight="1" x14ac:dyDescent="0.2">
      <c r="A190" s="9" t="s">
        <v>508</v>
      </c>
      <c r="B190" s="22"/>
      <c r="E190" s="6">
        <v>2.5</v>
      </c>
      <c r="I190" s="22"/>
      <c r="N190" s="6"/>
      <c r="R190" s="22"/>
      <c r="T190" s="14">
        <f t="shared" si="4"/>
        <v>2.5</v>
      </c>
    </row>
    <row r="191" spans="1:20" ht="13.5" customHeight="1" x14ac:dyDescent="0.2">
      <c r="A191" s="9" t="s">
        <v>101</v>
      </c>
      <c r="B191" s="22"/>
      <c r="E191" s="6">
        <v>50</v>
      </c>
      <c r="I191" s="22"/>
      <c r="M191" s="6"/>
      <c r="N191" s="6"/>
      <c r="R191" s="22"/>
      <c r="T191" s="14">
        <f t="shared" si="4"/>
        <v>50</v>
      </c>
    </row>
    <row r="192" spans="1:20" ht="13.5" customHeight="1" x14ac:dyDescent="0.2">
      <c r="A192" s="9" t="s">
        <v>102</v>
      </c>
      <c r="B192" s="22">
        <v>0.2</v>
      </c>
      <c r="D192" s="7">
        <v>2.8</v>
      </c>
      <c r="E192" s="6">
        <v>1.65</v>
      </c>
      <c r="F192" s="7">
        <v>6.37</v>
      </c>
      <c r="H192" s="22">
        <v>1.41</v>
      </c>
      <c r="I192" s="7">
        <v>1.96</v>
      </c>
      <c r="K192" s="7">
        <v>0.21</v>
      </c>
      <c r="M192" s="22">
        <v>0.35</v>
      </c>
      <c r="N192" s="22"/>
      <c r="R192" s="7">
        <v>5.23</v>
      </c>
      <c r="S192" s="22">
        <v>0.74</v>
      </c>
      <c r="T192" s="14">
        <f t="shared" si="4"/>
        <v>20.919999999999998</v>
      </c>
    </row>
    <row r="193" spans="1:20" ht="13.5" customHeight="1" x14ac:dyDescent="0.2">
      <c r="A193" s="9" t="s">
        <v>514</v>
      </c>
      <c r="B193" s="22"/>
      <c r="H193" s="22"/>
      <c r="M193" s="22"/>
      <c r="N193" s="22"/>
      <c r="S193" s="22">
        <v>16.8</v>
      </c>
      <c r="T193" s="14">
        <f t="shared" si="4"/>
        <v>16.8</v>
      </c>
    </row>
    <row r="194" spans="1:20" ht="13.5" customHeight="1" x14ac:dyDescent="0.2">
      <c r="A194" s="9" t="s">
        <v>103</v>
      </c>
      <c r="B194" s="22"/>
      <c r="C194" s="7">
        <v>150</v>
      </c>
      <c r="F194" s="7">
        <v>1889.7</v>
      </c>
      <c r="G194" s="22">
        <v>918.38</v>
      </c>
      <c r="I194" s="22"/>
      <c r="J194" s="46">
        <v>3183.01</v>
      </c>
      <c r="K194" s="22">
        <v>671.57</v>
      </c>
      <c r="L194" s="22">
        <v>71.62</v>
      </c>
      <c r="M194" s="6"/>
      <c r="N194" s="22">
        <v>322.55</v>
      </c>
      <c r="R194" s="7">
        <v>17</v>
      </c>
      <c r="S194" s="22">
        <v>2577.924</v>
      </c>
      <c r="T194" s="14">
        <f t="shared" si="4"/>
        <v>9801.7540000000008</v>
      </c>
    </row>
    <row r="195" spans="1:20" ht="13.5" customHeight="1" x14ac:dyDescent="0.2">
      <c r="A195" s="9" t="s">
        <v>104</v>
      </c>
      <c r="B195" s="22"/>
      <c r="E195" s="6">
        <v>330.87999999999994</v>
      </c>
      <c r="I195" s="22"/>
      <c r="J195" s="46">
        <v>14.39</v>
      </c>
      <c r="M195" s="6"/>
      <c r="N195" s="22">
        <v>293.87</v>
      </c>
      <c r="R195" s="7">
        <v>208.77</v>
      </c>
      <c r="T195" s="14">
        <f t="shared" si="4"/>
        <v>847.90999999999985</v>
      </c>
    </row>
    <row r="196" spans="1:20" ht="13.5" customHeight="1" x14ac:dyDescent="0.2">
      <c r="A196" s="9" t="s">
        <v>105</v>
      </c>
      <c r="B196" s="22"/>
      <c r="I196" s="22"/>
      <c r="M196" s="6"/>
      <c r="N196" s="22">
        <v>20</v>
      </c>
      <c r="R196" s="22"/>
      <c r="T196" s="14">
        <f t="shared" ref="T196:T242" si="5">SUM(B196:S196)</f>
        <v>20</v>
      </c>
    </row>
    <row r="197" spans="1:20" ht="13.5" customHeight="1" x14ac:dyDescent="0.2">
      <c r="A197" s="9" t="s">
        <v>106</v>
      </c>
      <c r="B197" s="22"/>
      <c r="F197" s="7">
        <v>62.6</v>
      </c>
      <c r="I197" s="22"/>
      <c r="M197" s="22">
        <v>10.32</v>
      </c>
      <c r="N197" s="6"/>
      <c r="R197" s="22"/>
      <c r="T197" s="14">
        <f t="shared" si="5"/>
        <v>72.92</v>
      </c>
    </row>
    <row r="198" spans="1:20" ht="13.5" customHeight="1" x14ac:dyDescent="0.2">
      <c r="A198" s="9" t="s">
        <v>275</v>
      </c>
      <c r="B198" s="22"/>
      <c r="E198" s="6">
        <v>10</v>
      </c>
      <c r="I198" s="22"/>
      <c r="N198" s="6"/>
      <c r="R198" s="22"/>
      <c r="T198" s="14">
        <f t="shared" si="5"/>
        <v>10</v>
      </c>
    </row>
    <row r="199" spans="1:20" ht="13.5" customHeight="1" x14ac:dyDescent="0.2">
      <c r="A199" s="9" t="s">
        <v>107</v>
      </c>
      <c r="B199" s="22">
        <v>1.7</v>
      </c>
      <c r="D199" s="7">
        <v>1.95</v>
      </c>
      <c r="E199" s="6">
        <v>4</v>
      </c>
      <c r="F199" s="7">
        <v>4.2699999999999996</v>
      </c>
      <c r="H199" s="22">
        <v>2</v>
      </c>
      <c r="I199" s="7">
        <v>1.51</v>
      </c>
      <c r="K199" s="7">
        <v>0.18</v>
      </c>
      <c r="M199" s="22"/>
      <c r="N199" s="6"/>
      <c r="S199" s="22">
        <v>2.31</v>
      </c>
      <c r="T199" s="14">
        <f t="shared" si="5"/>
        <v>17.919999999999998</v>
      </c>
    </row>
    <row r="200" spans="1:20" ht="13.5" customHeight="1" x14ac:dyDescent="0.2">
      <c r="A200" s="9" t="s">
        <v>413</v>
      </c>
      <c r="B200" s="22"/>
      <c r="H200" s="22"/>
      <c r="J200" s="7">
        <v>3.07</v>
      </c>
      <c r="M200" s="22"/>
      <c r="N200" s="6"/>
      <c r="S200" s="22"/>
      <c r="T200" s="14">
        <f t="shared" si="5"/>
        <v>3.07</v>
      </c>
    </row>
    <row r="201" spans="1:20" ht="13.5" customHeight="1" x14ac:dyDescent="0.2">
      <c r="A201" s="38" t="s">
        <v>108</v>
      </c>
      <c r="B201" s="22"/>
      <c r="D201" s="7">
        <v>20.16</v>
      </c>
      <c r="I201" s="22"/>
      <c r="M201" s="6"/>
      <c r="N201" s="6"/>
      <c r="R201" s="22"/>
      <c r="T201" s="14">
        <f t="shared" si="5"/>
        <v>20.16</v>
      </c>
    </row>
    <row r="202" spans="1:20" ht="13.5" customHeight="1" x14ac:dyDescent="0.2">
      <c r="A202" s="38" t="s">
        <v>466</v>
      </c>
      <c r="B202" s="22"/>
      <c r="E202" s="6">
        <v>0.14000000000000001</v>
      </c>
      <c r="I202" s="22"/>
      <c r="M202" s="6"/>
      <c r="N202" s="6"/>
      <c r="R202" s="22"/>
      <c r="T202" s="14">
        <f t="shared" si="5"/>
        <v>0.14000000000000001</v>
      </c>
    </row>
    <row r="203" spans="1:20" ht="13.5" customHeight="1" x14ac:dyDescent="0.2">
      <c r="A203" s="9" t="s">
        <v>109</v>
      </c>
      <c r="B203" s="22"/>
      <c r="E203" s="6">
        <v>24.39</v>
      </c>
      <c r="I203" s="22"/>
      <c r="M203" s="6"/>
      <c r="N203" s="6"/>
      <c r="R203" s="22"/>
      <c r="T203" s="14">
        <f t="shared" si="5"/>
        <v>24.39</v>
      </c>
    </row>
    <row r="204" spans="1:20" ht="13.5" customHeight="1" x14ac:dyDescent="0.2">
      <c r="A204" s="9" t="s">
        <v>365</v>
      </c>
      <c r="B204" s="22"/>
      <c r="C204" s="7">
        <v>0.5</v>
      </c>
      <c r="F204" s="7">
        <v>1.22</v>
      </c>
      <c r="I204" s="22"/>
      <c r="M204" s="22"/>
      <c r="N204" s="6"/>
      <c r="R204" s="22"/>
      <c r="T204" s="14">
        <f t="shared" si="5"/>
        <v>1.72</v>
      </c>
    </row>
    <row r="205" spans="1:20" ht="13.5" customHeight="1" x14ac:dyDescent="0.2">
      <c r="A205" s="9" t="s">
        <v>110</v>
      </c>
      <c r="B205" s="22">
        <v>0.2</v>
      </c>
      <c r="F205" s="7">
        <v>44.24</v>
      </c>
      <c r="G205" s="22"/>
      <c r="H205" s="22">
        <v>19</v>
      </c>
      <c r="I205" s="22"/>
      <c r="K205" s="25">
        <v>189.15</v>
      </c>
      <c r="M205" s="7">
        <v>0.4</v>
      </c>
      <c r="N205" s="6"/>
      <c r="R205" s="22"/>
      <c r="S205" s="22">
        <v>500.44</v>
      </c>
      <c r="T205" s="14">
        <f t="shared" si="5"/>
        <v>753.43000000000006</v>
      </c>
    </row>
    <row r="206" spans="1:20" ht="13.5" customHeight="1" x14ac:dyDescent="0.2">
      <c r="A206" s="9" t="s">
        <v>111</v>
      </c>
      <c r="B206" s="22"/>
      <c r="C206" s="22">
        <v>134</v>
      </c>
      <c r="D206" s="7">
        <v>11.5</v>
      </c>
      <c r="I206" s="22"/>
      <c r="M206" s="6"/>
      <c r="N206" s="6"/>
      <c r="R206" s="22"/>
      <c r="T206" s="14">
        <f t="shared" si="5"/>
        <v>145.5</v>
      </c>
    </row>
    <row r="207" spans="1:20" ht="13.5" customHeight="1" x14ac:dyDescent="0.2">
      <c r="A207" s="9" t="s">
        <v>276</v>
      </c>
      <c r="B207" s="22"/>
      <c r="E207" s="6">
        <v>0.26</v>
      </c>
      <c r="I207" s="22"/>
      <c r="M207" s="6"/>
      <c r="N207" s="6"/>
      <c r="R207" s="22"/>
      <c r="T207" s="14">
        <f t="shared" si="5"/>
        <v>0.26</v>
      </c>
    </row>
    <row r="208" spans="1:20" ht="13.5" customHeight="1" x14ac:dyDescent="0.2">
      <c r="A208" s="9" t="s">
        <v>414</v>
      </c>
      <c r="B208" s="22"/>
      <c r="E208" s="6">
        <v>63.730000000000004</v>
      </c>
      <c r="I208" s="22"/>
      <c r="J208" s="7">
        <v>16.71</v>
      </c>
      <c r="M208" s="6"/>
      <c r="N208" s="6"/>
      <c r="R208" s="22"/>
      <c r="T208" s="14">
        <f t="shared" si="5"/>
        <v>80.44</v>
      </c>
    </row>
    <row r="209" spans="1:20" ht="13.5" customHeight="1" x14ac:dyDescent="0.2">
      <c r="A209" s="9" t="s">
        <v>112</v>
      </c>
      <c r="B209" s="22"/>
      <c r="F209" s="7">
        <v>68.84</v>
      </c>
      <c r="I209" s="22"/>
      <c r="M209" s="6"/>
      <c r="N209" s="6"/>
      <c r="R209" s="22"/>
      <c r="T209" s="14">
        <f t="shared" si="5"/>
        <v>68.84</v>
      </c>
    </row>
    <row r="210" spans="1:20" ht="13.5" customHeight="1" x14ac:dyDescent="0.2">
      <c r="A210" s="9" t="s">
        <v>113</v>
      </c>
      <c r="B210" s="22"/>
      <c r="F210" s="7">
        <v>0.12</v>
      </c>
      <c r="I210" s="22"/>
      <c r="M210" s="6"/>
      <c r="N210" s="6"/>
      <c r="R210" s="7">
        <v>28.99</v>
      </c>
      <c r="T210" s="14">
        <f t="shared" si="5"/>
        <v>29.11</v>
      </c>
    </row>
    <row r="211" spans="1:20" ht="13.5" customHeight="1" x14ac:dyDescent="0.2">
      <c r="A211" s="9" t="s">
        <v>114</v>
      </c>
      <c r="B211" s="22"/>
      <c r="F211" s="7">
        <v>0.57999999999999996</v>
      </c>
      <c r="H211" s="7">
        <v>0.01</v>
      </c>
      <c r="M211" s="6"/>
      <c r="N211" s="6"/>
      <c r="R211" s="22"/>
      <c r="T211" s="14">
        <f t="shared" si="5"/>
        <v>0.59</v>
      </c>
    </row>
    <row r="212" spans="1:20" ht="13.5" customHeight="1" x14ac:dyDescent="0.2">
      <c r="A212" s="9" t="s">
        <v>492</v>
      </c>
      <c r="B212" s="22">
        <v>0.3</v>
      </c>
      <c r="M212" s="6"/>
      <c r="N212" s="6"/>
      <c r="R212" s="22"/>
      <c r="T212" s="14">
        <f t="shared" si="5"/>
        <v>0.3</v>
      </c>
    </row>
    <row r="213" spans="1:20" ht="13.5" customHeight="1" x14ac:dyDescent="0.2">
      <c r="A213" s="9" t="s">
        <v>115</v>
      </c>
      <c r="B213" s="22"/>
      <c r="I213" s="22"/>
      <c r="M213" s="6"/>
      <c r="N213" s="22">
        <v>136.5</v>
      </c>
      <c r="R213" s="22"/>
      <c r="S213" s="22"/>
      <c r="T213" s="14">
        <f t="shared" si="5"/>
        <v>136.5</v>
      </c>
    </row>
    <row r="214" spans="1:20" ht="13.5" customHeight="1" x14ac:dyDescent="0.2">
      <c r="A214" s="9" t="s">
        <v>308</v>
      </c>
      <c r="B214" s="22"/>
      <c r="I214" s="22"/>
      <c r="J214" s="7">
        <v>6.71</v>
      </c>
      <c r="M214" s="6"/>
      <c r="N214" s="24">
        <v>15.2</v>
      </c>
      <c r="R214" s="22"/>
      <c r="S214" s="7">
        <v>152.4</v>
      </c>
      <c r="T214" s="14">
        <f t="shared" si="5"/>
        <v>174.31</v>
      </c>
    </row>
    <row r="215" spans="1:20" ht="13.5" customHeight="1" x14ac:dyDescent="0.2">
      <c r="A215" s="9" t="s">
        <v>116</v>
      </c>
      <c r="B215" s="22"/>
      <c r="E215" s="6">
        <v>4.34</v>
      </c>
      <c r="F215" s="7">
        <v>0.72099999999999997</v>
      </c>
      <c r="H215" s="7">
        <v>0.01</v>
      </c>
      <c r="I215" s="7">
        <v>2.59</v>
      </c>
      <c r="K215" s="25">
        <v>2.06</v>
      </c>
      <c r="M215" s="6"/>
      <c r="N215" s="6"/>
      <c r="T215" s="14">
        <f t="shared" si="5"/>
        <v>9.7210000000000001</v>
      </c>
    </row>
    <row r="216" spans="1:20" ht="13.5" customHeight="1" x14ac:dyDescent="0.2">
      <c r="A216" s="9" t="s">
        <v>415</v>
      </c>
      <c r="B216" s="22"/>
      <c r="D216" s="7">
        <v>10.5</v>
      </c>
      <c r="J216" s="7">
        <v>11.39</v>
      </c>
      <c r="K216" s="25">
        <v>0.28000000000000003</v>
      </c>
      <c r="M216" s="6"/>
      <c r="N216" s="6">
        <v>11</v>
      </c>
      <c r="R216" s="7">
        <v>0.15</v>
      </c>
      <c r="T216" s="14">
        <f t="shared" si="5"/>
        <v>33.32</v>
      </c>
    </row>
    <row r="217" spans="1:20" ht="13.5" customHeight="1" x14ac:dyDescent="0.2">
      <c r="A217" s="9" t="s">
        <v>544</v>
      </c>
      <c r="B217" s="22"/>
      <c r="K217" s="25"/>
      <c r="M217" s="6"/>
      <c r="N217" s="6"/>
      <c r="R217" s="7">
        <v>0.43</v>
      </c>
      <c r="T217" s="14">
        <f t="shared" si="5"/>
        <v>0.43</v>
      </c>
    </row>
    <row r="218" spans="1:20" ht="13.5" customHeight="1" x14ac:dyDescent="0.2">
      <c r="A218" s="9" t="s">
        <v>545</v>
      </c>
      <c r="E218" s="20"/>
      <c r="M218" s="6"/>
      <c r="N218" s="6"/>
      <c r="R218" s="7">
        <v>0.04</v>
      </c>
      <c r="T218" s="14">
        <f t="shared" si="5"/>
        <v>0.04</v>
      </c>
    </row>
    <row r="219" spans="1:20" ht="13.5" customHeight="1" x14ac:dyDescent="0.2">
      <c r="A219" s="9" t="s">
        <v>498</v>
      </c>
      <c r="E219" s="20"/>
      <c r="M219" s="6"/>
      <c r="N219" s="6"/>
      <c r="S219" s="7">
        <v>29.38</v>
      </c>
      <c r="T219" s="14">
        <f t="shared" si="5"/>
        <v>29.38</v>
      </c>
    </row>
    <row r="220" spans="1:20" ht="13.5" customHeight="1" x14ac:dyDescent="0.2">
      <c r="A220" s="9" t="s">
        <v>448</v>
      </c>
      <c r="E220" s="20"/>
      <c r="M220" s="6">
        <v>8.4000000000000005E-2</v>
      </c>
      <c r="N220" s="6"/>
      <c r="T220" s="14">
        <f t="shared" si="5"/>
        <v>8.4000000000000005E-2</v>
      </c>
    </row>
    <row r="221" spans="1:20" ht="13.5" customHeight="1" x14ac:dyDescent="0.2">
      <c r="A221" s="9" t="s">
        <v>265</v>
      </c>
      <c r="B221" s="22"/>
      <c r="D221" s="7">
        <v>19.399999999999999</v>
      </c>
      <c r="I221" s="22"/>
      <c r="M221" s="6"/>
      <c r="N221" s="6"/>
      <c r="T221" s="14">
        <f t="shared" si="5"/>
        <v>19.399999999999999</v>
      </c>
    </row>
    <row r="222" spans="1:20" ht="13.5" customHeight="1" x14ac:dyDescent="0.2">
      <c r="A222" s="9" t="s">
        <v>546</v>
      </c>
      <c r="B222" s="22"/>
      <c r="I222" s="22"/>
      <c r="M222" s="6"/>
      <c r="N222" s="6"/>
      <c r="R222" s="7">
        <v>0.04</v>
      </c>
      <c r="T222" s="14">
        <f t="shared" si="5"/>
        <v>0.04</v>
      </c>
    </row>
    <row r="223" spans="1:20" ht="13.5" customHeight="1" x14ac:dyDescent="0.2">
      <c r="A223" s="45" t="s">
        <v>547</v>
      </c>
      <c r="B223" s="22"/>
      <c r="I223" s="22"/>
      <c r="M223" s="6"/>
      <c r="N223" s="6"/>
      <c r="R223" s="22">
        <v>0.02</v>
      </c>
      <c r="T223" s="14">
        <f t="shared" si="5"/>
        <v>0.02</v>
      </c>
    </row>
    <row r="224" spans="1:20" ht="13.5" customHeight="1" x14ac:dyDescent="0.2">
      <c r="A224" s="45" t="s">
        <v>548</v>
      </c>
      <c r="B224" s="22"/>
      <c r="I224" s="22"/>
      <c r="M224" s="6"/>
      <c r="N224" s="6"/>
      <c r="R224" s="22">
        <v>0.03</v>
      </c>
      <c r="T224" s="14">
        <f t="shared" si="5"/>
        <v>0.03</v>
      </c>
    </row>
    <row r="225" spans="1:20" ht="13.5" customHeight="1" x14ac:dyDescent="0.2">
      <c r="A225" s="45" t="s">
        <v>549</v>
      </c>
      <c r="B225" s="22"/>
      <c r="I225" s="22"/>
      <c r="M225" s="6"/>
      <c r="N225" s="6"/>
      <c r="R225" s="22">
        <v>0.08</v>
      </c>
      <c r="T225" s="14">
        <f t="shared" si="5"/>
        <v>0.08</v>
      </c>
    </row>
    <row r="226" spans="1:20" ht="13.5" customHeight="1" x14ac:dyDescent="0.2">
      <c r="A226" s="9" t="s">
        <v>490</v>
      </c>
      <c r="B226" s="22"/>
      <c r="C226" s="7">
        <v>0.5</v>
      </c>
      <c r="D226" s="7">
        <v>0.5</v>
      </c>
      <c r="I226" s="22"/>
      <c r="M226" s="6"/>
      <c r="N226" s="6"/>
      <c r="R226" s="22"/>
      <c r="T226" s="14">
        <f t="shared" si="5"/>
        <v>1</v>
      </c>
    </row>
    <row r="227" spans="1:20" ht="13.5" customHeight="1" x14ac:dyDescent="0.2">
      <c r="A227" s="9" t="s">
        <v>449</v>
      </c>
      <c r="B227" s="22"/>
      <c r="I227" s="22"/>
      <c r="M227" s="6"/>
      <c r="N227" s="6"/>
      <c r="R227" s="22">
        <v>0.39</v>
      </c>
      <c r="T227" s="14">
        <f t="shared" si="5"/>
        <v>0.39</v>
      </c>
    </row>
    <row r="228" spans="1:20" ht="13.5" customHeight="1" x14ac:dyDescent="0.2">
      <c r="A228" s="9" t="s">
        <v>117</v>
      </c>
      <c r="B228" s="22"/>
      <c r="I228" s="22"/>
      <c r="M228" s="6"/>
      <c r="N228" s="6"/>
      <c r="R228" s="7">
        <v>3.89</v>
      </c>
      <c r="T228" s="14">
        <f t="shared" si="5"/>
        <v>3.89</v>
      </c>
    </row>
    <row r="229" spans="1:20" ht="13.5" customHeight="1" x14ac:dyDescent="0.2">
      <c r="A229" s="9" t="s">
        <v>119</v>
      </c>
      <c r="B229" s="22"/>
      <c r="H229" s="22">
        <v>6.77</v>
      </c>
      <c r="I229" s="22"/>
      <c r="M229" s="6"/>
      <c r="N229" s="6"/>
      <c r="T229" s="14">
        <f t="shared" si="5"/>
        <v>6.77</v>
      </c>
    </row>
    <row r="230" spans="1:20" ht="13.5" customHeight="1" x14ac:dyDescent="0.2">
      <c r="A230" s="38" t="s">
        <v>120</v>
      </c>
      <c r="B230" s="22"/>
      <c r="E230" s="6">
        <v>368.59999999999997</v>
      </c>
      <c r="I230" s="22"/>
      <c r="M230" s="6"/>
      <c r="N230" s="6"/>
      <c r="R230" s="22"/>
      <c r="T230" s="14">
        <f t="shared" si="5"/>
        <v>368.59999999999997</v>
      </c>
    </row>
    <row r="231" spans="1:20" ht="13.5" customHeight="1" x14ac:dyDescent="0.2">
      <c r="A231" s="9" t="s">
        <v>121</v>
      </c>
      <c r="B231" s="22"/>
      <c r="F231" s="7">
        <v>0.04</v>
      </c>
      <c r="I231" s="22"/>
      <c r="M231" s="6"/>
      <c r="N231" s="6"/>
      <c r="R231" s="22"/>
      <c r="T231" s="14">
        <f t="shared" si="5"/>
        <v>0.04</v>
      </c>
    </row>
    <row r="232" spans="1:20" ht="13.5" customHeight="1" x14ac:dyDescent="0.2">
      <c r="A232" s="9" t="s">
        <v>122</v>
      </c>
      <c r="B232" s="22"/>
      <c r="E232" s="6">
        <v>210.2</v>
      </c>
      <c r="H232" s="7">
        <v>107.2</v>
      </c>
      <c r="I232" s="7">
        <v>252.43</v>
      </c>
      <c r="J232" s="7">
        <v>23.61</v>
      </c>
      <c r="M232" s="6"/>
      <c r="N232" s="6"/>
      <c r="R232" s="7">
        <v>21.8</v>
      </c>
      <c r="T232" s="14">
        <f t="shared" si="5"/>
        <v>615.2399999999999</v>
      </c>
    </row>
    <row r="233" spans="1:20" ht="13.5" customHeight="1" x14ac:dyDescent="0.2">
      <c r="A233" s="9" t="s">
        <v>422</v>
      </c>
      <c r="B233" s="22"/>
      <c r="J233" s="7">
        <v>16.399999999999999</v>
      </c>
      <c r="M233" s="6"/>
      <c r="N233" s="6"/>
      <c r="T233" s="14">
        <f t="shared" si="5"/>
        <v>16.399999999999999</v>
      </c>
    </row>
    <row r="234" spans="1:20" ht="13.5" customHeight="1" x14ac:dyDescent="0.2">
      <c r="A234" s="9" t="s">
        <v>123</v>
      </c>
      <c r="B234" s="22"/>
      <c r="E234" s="6">
        <v>82.7</v>
      </c>
      <c r="G234" s="7">
        <v>24</v>
      </c>
      <c r="H234" s="22"/>
      <c r="I234" s="22"/>
      <c r="M234" s="6"/>
      <c r="N234" s="6"/>
      <c r="S234" s="7">
        <v>11.4</v>
      </c>
      <c r="T234" s="14">
        <f t="shared" si="5"/>
        <v>118.10000000000001</v>
      </c>
    </row>
    <row r="235" spans="1:20" ht="13.5" customHeight="1" x14ac:dyDescent="0.2">
      <c r="A235" s="9" t="s">
        <v>458</v>
      </c>
      <c r="B235" s="22"/>
      <c r="F235" s="7">
        <v>1.86</v>
      </c>
      <c r="H235" s="22"/>
      <c r="I235" s="22"/>
      <c r="M235" s="6"/>
      <c r="N235" s="6"/>
      <c r="T235" s="14">
        <f t="shared" si="5"/>
        <v>1.86</v>
      </c>
    </row>
    <row r="236" spans="1:20" ht="13.5" customHeight="1" x14ac:dyDescent="0.2">
      <c r="A236" s="9" t="s">
        <v>296</v>
      </c>
      <c r="B236" s="22"/>
      <c r="I236" s="22"/>
      <c r="M236" s="6">
        <v>3.04</v>
      </c>
      <c r="N236" s="6"/>
      <c r="T236" s="14">
        <f t="shared" si="5"/>
        <v>3.04</v>
      </c>
    </row>
    <row r="237" spans="1:20" ht="13.5" customHeight="1" x14ac:dyDescent="0.2">
      <c r="A237" s="9" t="s">
        <v>124</v>
      </c>
      <c r="B237" s="22"/>
      <c r="I237" s="22"/>
      <c r="M237" s="22">
        <v>4.0999999999999996</v>
      </c>
      <c r="N237" s="6"/>
      <c r="R237" s="22"/>
      <c r="T237" s="14">
        <f t="shared" si="5"/>
        <v>4.0999999999999996</v>
      </c>
    </row>
    <row r="238" spans="1:20" ht="13.5" customHeight="1" x14ac:dyDescent="0.2">
      <c r="A238" s="9" t="s">
        <v>329</v>
      </c>
      <c r="B238" s="22"/>
      <c r="E238" s="6">
        <v>58.14</v>
      </c>
      <c r="I238" s="22"/>
      <c r="N238" s="6"/>
      <c r="R238" s="22"/>
      <c r="T238" s="14">
        <f t="shared" si="5"/>
        <v>58.14</v>
      </c>
    </row>
    <row r="239" spans="1:20" ht="13.5" customHeight="1" x14ac:dyDescent="0.2">
      <c r="A239" s="9" t="s">
        <v>125</v>
      </c>
      <c r="B239" s="22"/>
      <c r="F239" s="7">
        <v>7.22</v>
      </c>
      <c r="I239" s="22"/>
      <c r="M239" s="22">
        <v>0.51</v>
      </c>
      <c r="N239" s="6"/>
      <c r="T239" s="14">
        <f t="shared" si="5"/>
        <v>7.7299999999999995</v>
      </c>
    </row>
    <row r="240" spans="1:20" ht="13.5" customHeight="1" x14ac:dyDescent="0.2">
      <c r="A240" s="9" t="s">
        <v>126</v>
      </c>
      <c r="B240" s="22">
        <v>0.1</v>
      </c>
      <c r="D240" s="7">
        <v>1.22</v>
      </c>
      <c r="E240" s="6">
        <v>5</v>
      </c>
      <c r="F240" s="7">
        <v>64.5</v>
      </c>
      <c r="H240" s="22">
        <v>162.94</v>
      </c>
      <c r="I240" s="7">
        <v>3.02</v>
      </c>
      <c r="K240" s="7">
        <v>0.18</v>
      </c>
      <c r="M240" s="22">
        <v>1.31</v>
      </c>
      <c r="N240" s="6"/>
      <c r="S240" s="22">
        <v>7.06</v>
      </c>
      <c r="T240" s="14">
        <f t="shared" si="5"/>
        <v>245.33</v>
      </c>
    </row>
    <row r="241" spans="1:20" ht="13.5" customHeight="1" x14ac:dyDescent="0.2">
      <c r="A241" s="9" t="s">
        <v>127</v>
      </c>
      <c r="B241" s="22">
        <v>0.2</v>
      </c>
      <c r="F241" s="7">
        <v>60.09</v>
      </c>
      <c r="I241" s="22"/>
      <c r="M241" s="22">
        <v>1.76</v>
      </c>
      <c r="N241" s="6"/>
      <c r="R241" s="22"/>
      <c r="T241" s="14">
        <f t="shared" si="5"/>
        <v>62.050000000000004</v>
      </c>
    </row>
    <row r="242" spans="1:20" ht="13.5" customHeight="1" x14ac:dyDescent="0.2">
      <c r="A242" s="9" t="s">
        <v>128</v>
      </c>
      <c r="B242" s="22"/>
      <c r="H242" s="7">
        <v>0.01</v>
      </c>
      <c r="I242" s="22"/>
      <c r="M242" s="6"/>
      <c r="N242" s="6"/>
      <c r="T242" s="14">
        <f t="shared" si="5"/>
        <v>0.01</v>
      </c>
    </row>
    <row r="243" spans="1:20" ht="13.5" customHeight="1" x14ac:dyDescent="0.2">
      <c r="A243" s="9" t="s">
        <v>129</v>
      </c>
      <c r="B243" s="22"/>
      <c r="F243" s="7">
        <v>0.49399999999999999</v>
      </c>
      <c r="I243" s="22"/>
      <c r="M243" s="22">
        <v>0.6</v>
      </c>
      <c r="N243" s="6"/>
      <c r="T243" s="14">
        <f t="shared" ref="T243:T288" si="6">SUM(B243:S243)</f>
        <v>1.0939999999999999</v>
      </c>
    </row>
    <row r="244" spans="1:20" ht="13.5" customHeight="1" x14ac:dyDescent="0.2">
      <c r="A244" s="9" t="s">
        <v>330</v>
      </c>
      <c r="B244" s="22"/>
      <c r="E244" s="6">
        <v>9</v>
      </c>
      <c r="F244" s="7">
        <v>62.5</v>
      </c>
      <c r="H244" s="7">
        <v>0.01</v>
      </c>
      <c r="I244" s="22"/>
      <c r="M244" s="6"/>
      <c r="N244" s="6"/>
      <c r="T244" s="14">
        <f t="shared" si="6"/>
        <v>71.510000000000005</v>
      </c>
    </row>
    <row r="245" spans="1:20" ht="13.5" customHeight="1" x14ac:dyDescent="0.2">
      <c r="A245" s="9" t="s">
        <v>416</v>
      </c>
      <c r="B245" s="22"/>
      <c r="I245" s="22"/>
      <c r="J245" s="7">
        <v>0.108</v>
      </c>
      <c r="M245" s="6"/>
      <c r="N245" s="6"/>
      <c r="T245" s="14">
        <f t="shared" si="6"/>
        <v>0.108</v>
      </c>
    </row>
    <row r="246" spans="1:20" ht="13.5" customHeight="1" x14ac:dyDescent="0.2">
      <c r="A246" s="9" t="s">
        <v>417</v>
      </c>
      <c r="B246" s="22"/>
      <c r="I246" s="22"/>
      <c r="J246" s="7">
        <v>0.108</v>
      </c>
      <c r="M246" s="6"/>
      <c r="N246" s="6"/>
      <c r="T246" s="14">
        <f t="shared" si="6"/>
        <v>0.108</v>
      </c>
    </row>
    <row r="247" spans="1:20" ht="13.5" customHeight="1" x14ac:dyDescent="0.2">
      <c r="A247" s="9" t="s">
        <v>418</v>
      </c>
      <c r="B247" s="22"/>
      <c r="I247" s="22"/>
      <c r="J247" s="7">
        <v>0.98</v>
      </c>
      <c r="M247" s="6"/>
      <c r="N247" s="6"/>
      <c r="T247" s="14">
        <f t="shared" si="6"/>
        <v>0.98</v>
      </c>
    </row>
    <row r="248" spans="1:20" ht="13.5" customHeight="1" x14ac:dyDescent="0.2">
      <c r="A248" s="9" t="s">
        <v>399</v>
      </c>
      <c r="B248" s="22">
        <v>0.5</v>
      </c>
      <c r="I248" s="22"/>
      <c r="M248" s="6"/>
      <c r="N248" s="6"/>
      <c r="T248" s="14">
        <f t="shared" si="6"/>
        <v>0.5</v>
      </c>
    </row>
    <row r="249" spans="1:20" ht="13.5" customHeight="1" x14ac:dyDescent="0.2">
      <c r="A249" s="38" t="s">
        <v>130</v>
      </c>
      <c r="B249" s="22"/>
      <c r="D249" s="7">
        <v>199.125</v>
      </c>
      <c r="F249" s="7">
        <v>1.53</v>
      </c>
      <c r="I249" s="22"/>
      <c r="M249" s="22">
        <v>2.9</v>
      </c>
      <c r="N249" s="24"/>
      <c r="R249" s="7">
        <v>14.1</v>
      </c>
      <c r="T249" s="14">
        <f t="shared" si="6"/>
        <v>217.655</v>
      </c>
    </row>
    <row r="250" spans="1:20" ht="13.5" customHeight="1" x14ac:dyDescent="0.2">
      <c r="A250" s="38" t="s">
        <v>344</v>
      </c>
      <c r="B250" s="22"/>
      <c r="I250" s="22"/>
      <c r="M250" s="6"/>
      <c r="N250" s="6"/>
      <c r="R250" s="7">
        <v>0.62</v>
      </c>
      <c r="T250" s="14">
        <f t="shared" si="6"/>
        <v>0.62</v>
      </c>
    </row>
    <row r="251" spans="1:20" ht="13.5" customHeight="1" x14ac:dyDescent="0.2">
      <c r="A251" s="9" t="s">
        <v>131</v>
      </c>
      <c r="B251" s="22"/>
      <c r="I251" s="22"/>
      <c r="K251" s="25">
        <v>34</v>
      </c>
      <c r="M251" s="6"/>
      <c r="N251" s="6"/>
      <c r="R251" s="22"/>
      <c r="T251" s="14">
        <f t="shared" si="6"/>
        <v>34</v>
      </c>
    </row>
    <row r="252" spans="1:20" ht="13.5" customHeight="1" x14ac:dyDescent="0.2">
      <c r="A252" s="9" t="s">
        <v>377</v>
      </c>
      <c r="B252" s="22"/>
      <c r="F252" s="7">
        <v>31.65</v>
      </c>
      <c r="G252" s="7">
        <v>124.2</v>
      </c>
      <c r="H252" s="7">
        <v>0.01</v>
      </c>
      <c r="I252" s="22"/>
      <c r="J252" s="7">
        <v>14.9</v>
      </c>
      <c r="K252" s="25">
        <v>191.2</v>
      </c>
      <c r="M252" s="6">
        <v>82.007999999999996</v>
      </c>
      <c r="N252" s="6">
        <v>11.1</v>
      </c>
      <c r="R252" s="22">
        <v>11</v>
      </c>
      <c r="S252" s="7">
        <v>162.47999999999999</v>
      </c>
      <c r="T252" s="14">
        <f t="shared" si="6"/>
        <v>628.548</v>
      </c>
    </row>
    <row r="253" spans="1:20" ht="13.5" customHeight="1" x14ac:dyDescent="0.2">
      <c r="A253" s="9" t="s">
        <v>345</v>
      </c>
      <c r="B253" s="22"/>
      <c r="I253" s="22"/>
      <c r="J253" s="7">
        <v>2.65</v>
      </c>
      <c r="M253" s="6"/>
      <c r="N253" s="6"/>
      <c r="R253" s="22">
        <v>0.79</v>
      </c>
      <c r="T253" s="14">
        <f t="shared" si="6"/>
        <v>3.44</v>
      </c>
    </row>
    <row r="254" spans="1:20" ht="13.5" customHeight="1" x14ac:dyDescent="0.2">
      <c r="A254" s="9" t="s">
        <v>132</v>
      </c>
      <c r="B254" s="22"/>
      <c r="D254" s="7">
        <v>121.15</v>
      </c>
      <c r="E254" s="6">
        <v>442.23999999999995</v>
      </c>
      <c r="F254" s="7">
        <v>654.23</v>
      </c>
      <c r="G254" s="22">
        <v>312.81</v>
      </c>
      <c r="H254" s="22">
        <v>33.68</v>
      </c>
      <c r="I254" s="7">
        <v>46.23</v>
      </c>
      <c r="J254" s="7">
        <v>211.54</v>
      </c>
      <c r="K254" s="25">
        <v>67.72</v>
      </c>
      <c r="L254" s="22">
        <v>47</v>
      </c>
      <c r="M254" s="22">
        <v>87.787999999999997</v>
      </c>
      <c r="N254" s="22">
        <v>301.18</v>
      </c>
      <c r="R254" s="7">
        <v>48.15</v>
      </c>
      <c r="S254" s="22">
        <v>734.05</v>
      </c>
      <c r="T254" s="14">
        <f t="shared" si="6"/>
        <v>3107.768</v>
      </c>
    </row>
    <row r="255" spans="1:20" ht="13.5" customHeight="1" x14ac:dyDescent="0.2">
      <c r="A255" s="9" t="s">
        <v>133</v>
      </c>
      <c r="B255" s="22"/>
      <c r="I255" s="22"/>
      <c r="M255" s="6"/>
      <c r="N255" s="6"/>
      <c r="R255" s="22"/>
      <c r="S255" s="22">
        <v>22.8</v>
      </c>
      <c r="T255" s="14">
        <f t="shared" si="6"/>
        <v>22.8</v>
      </c>
    </row>
    <row r="256" spans="1:20" ht="13.5" customHeight="1" x14ac:dyDescent="0.2">
      <c r="A256" s="9" t="s">
        <v>388</v>
      </c>
      <c r="B256" s="22"/>
      <c r="I256" s="22"/>
      <c r="M256" s="6"/>
      <c r="N256" s="6"/>
      <c r="R256" s="7">
        <v>7.38</v>
      </c>
      <c r="S256" s="6"/>
      <c r="T256" s="14">
        <f t="shared" si="6"/>
        <v>7.38</v>
      </c>
    </row>
    <row r="257" spans="1:20" ht="13.5" customHeight="1" x14ac:dyDescent="0.2">
      <c r="A257" s="9" t="s">
        <v>134</v>
      </c>
      <c r="B257" s="22"/>
      <c r="D257" s="7">
        <v>3.1</v>
      </c>
      <c r="I257" s="22"/>
      <c r="M257" s="6"/>
      <c r="N257" s="6"/>
      <c r="R257" s="7">
        <v>10.28</v>
      </c>
      <c r="S257" s="6"/>
      <c r="T257" s="14">
        <f t="shared" si="6"/>
        <v>13.379999999999999</v>
      </c>
    </row>
    <row r="258" spans="1:20" ht="13.5" customHeight="1" x14ac:dyDescent="0.2">
      <c r="A258" s="9" t="s">
        <v>135</v>
      </c>
      <c r="F258" s="7">
        <v>249.54</v>
      </c>
      <c r="I258" s="22"/>
      <c r="M258" s="22">
        <v>33.162999999999997</v>
      </c>
      <c r="N258" s="6"/>
      <c r="R258" s="22"/>
      <c r="T258" s="14">
        <f t="shared" si="6"/>
        <v>282.70299999999997</v>
      </c>
    </row>
    <row r="259" spans="1:20" ht="13.5" customHeight="1" x14ac:dyDescent="0.2">
      <c r="A259" s="9" t="s">
        <v>385</v>
      </c>
      <c r="B259" s="22"/>
      <c r="H259" s="7">
        <v>0.01</v>
      </c>
      <c r="I259" s="22"/>
      <c r="K259" s="25">
        <v>43.5</v>
      </c>
      <c r="M259" s="6"/>
      <c r="N259" s="6"/>
      <c r="R259" s="22"/>
      <c r="T259" s="14">
        <f t="shared" si="6"/>
        <v>43.51</v>
      </c>
    </row>
    <row r="260" spans="1:20" ht="13.5" customHeight="1" x14ac:dyDescent="0.2">
      <c r="A260" s="9" t="s">
        <v>571</v>
      </c>
      <c r="B260" s="22">
        <v>0.8</v>
      </c>
      <c r="I260" s="22"/>
      <c r="K260" s="25"/>
      <c r="M260" s="6"/>
      <c r="N260" s="6"/>
      <c r="R260" s="22"/>
      <c r="T260" s="14">
        <f t="shared" si="6"/>
        <v>0.8</v>
      </c>
    </row>
    <row r="261" spans="1:20" ht="13.5" customHeight="1" x14ac:dyDescent="0.2">
      <c r="A261" s="9" t="s">
        <v>269</v>
      </c>
      <c r="B261" s="22"/>
      <c r="I261" s="22"/>
      <c r="J261" s="7">
        <v>0.23</v>
      </c>
      <c r="M261" s="6"/>
      <c r="N261" s="6"/>
      <c r="T261" s="14">
        <f t="shared" si="6"/>
        <v>0.23</v>
      </c>
    </row>
    <row r="262" spans="1:20" ht="13.5" customHeight="1" x14ac:dyDescent="0.2">
      <c r="A262" s="9" t="s">
        <v>550</v>
      </c>
      <c r="B262" s="22"/>
      <c r="I262" s="22"/>
      <c r="M262" s="6"/>
      <c r="N262" s="6"/>
      <c r="R262" s="7">
        <v>0.46</v>
      </c>
      <c r="T262" s="14">
        <f t="shared" si="6"/>
        <v>0.46</v>
      </c>
    </row>
    <row r="263" spans="1:20" ht="13.5" customHeight="1" x14ac:dyDescent="0.2">
      <c r="A263" s="9" t="s">
        <v>266</v>
      </c>
      <c r="B263" s="22"/>
      <c r="E263" s="6">
        <v>0.1</v>
      </c>
      <c r="I263" s="22"/>
      <c r="N263" s="6"/>
      <c r="T263" s="14">
        <f t="shared" si="6"/>
        <v>0.1</v>
      </c>
    </row>
    <row r="264" spans="1:20" ht="13.5" customHeight="1" x14ac:dyDescent="0.2">
      <c r="A264" s="9" t="s">
        <v>551</v>
      </c>
      <c r="B264" s="22"/>
      <c r="I264" s="22"/>
      <c r="N264" s="6"/>
      <c r="R264" s="7">
        <v>0.09</v>
      </c>
      <c r="T264" s="14">
        <f t="shared" si="6"/>
        <v>0.09</v>
      </c>
    </row>
    <row r="265" spans="1:20" ht="13.5" customHeight="1" x14ac:dyDescent="0.2">
      <c r="A265" s="9" t="s">
        <v>277</v>
      </c>
      <c r="B265" s="22"/>
      <c r="E265" s="6">
        <v>15.6</v>
      </c>
      <c r="I265" s="22"/>
      <c r="M265" s="6"/>
      <c r="N265" s="6"/>
      <c r="R265" s="22"/>
      <c r="T265" s="14">
        <f t="shared" si="6"/>
        <v>15.6</v>
      </c>
    </row>
    <row r="266" spans="1:20" ht="13.5" customHeight="1" x14ac:dyDescent="0.2">
      <c r="A266" s="9" t="s">
        <v>467</v>
      </c>
      <c r="B266" s="22"/>
      <c r="E266" s="6">
        <v>0.38</v>
      </c>
      <c r="I266" s="22"/>
      <c r="M266" s="6"/>
      <c r="N266" s="6"/>
      <c r="R266" s="22"/>
      <c r="T266" s="14">
        <f t="shared" si="6"/>
        <v>0.38</v>
      </c>
    </row>
    <row r="267" spans="1:20" ht="13.5" customHeight="1" x14ac:dyDescent="0.2">
      <c r="A267" s="9" t="s">
        <v>397</v>
      </c>
      <c r="B267" s="22"/>
      <c r="F267" s="7">
        <v>0.72</v>
      </c>
      <c r="G267" s="7">
        <v>107.22</v>
      </c>
      <c r="H267" s="7">
        <v>0.01</v>
      </c>
      <c r="I267" s="22"/>
      <c r="J267" s="7">
        <v>61.15</v>
      </c>
      <c r="K267" s="7">
        <v>6.8</v>
      </c>
      <c r="M267" s="6"/>
      <c r="N267" s="6"/>
      <c r="R267" s="22">
        <v>0.37</v>
      </c>
      <c r="S267" s="7">
        <v>14.1</v>
      </c>
      <c r="T267" s="14">
        <f t="shared" si="6"/>
        <v>190.37</v>
      </c>
    </row>
    <row r="268" spans="1:20" ht="13.5" customHeight="1" x14ac:dyDescent="0.2">
      <c r="A268" s="9" t="s">
        <v>278</v>
      </c>
      <c r="B268" s="22"/>
      <c r="I268" s="22"/>
      <c r="K268" s="25">
        <v>27.13</v>
      </c>
      <c r="M268" s="6"/>
      <c r="N268" s="6"/>
      <c r="R268" s="22"/>
      <c r="T268" s="14">
        <f t="shared" si="6"/>
        <v>27.13</v>
      </c>
    </row>
    <row r="269" spans="1:20" ht="13.5" customHeight="1" x14ac:dyDescent="0.2">
      <c r="A269" s="9" t="s">
        <v>370</v>
      </c>
      <c r="B269" s="22"/>
      <c r="I269" s="22"/>
      <c r="M269" s="6">
        <v>1.1990000000000001</v>
      </c>
      <c r="N269" s="6"/>
      <c r="R269" s="22">
        <v>1.49</v>
      </c>
      <c r="T269" s="14">
        <f t="shared" si="6"/>
        <v>2.6890000000000001</v>
      </c>
    </row>
    <row r="270" spans="1:20" ht="13.5" customHeight="1" x14ac:dyDescent="0.2">
      <c r="A270" s="9" t="s">
        <v>136</v>
      </c>
      <c r="B270" s="22">
        <v>0.6</v>
      </c>
      <c r="F270" s="7">
        <v>2.4900000000000002</v>
      </c>
      <c r="I270" s="22"/>
      <c r="K270" s="7">
        <v>0.2</v>
      </c>
      <c r="M270" s="22">
        <v>0.48</v>
      </c>
      <c r="N270" s="6"/>
      <c r="R270" s="7">
        <v>6.04</v>
      </c>
      <c r="S270" s="22">
        <v>0.67</v>
      </c>
      <c r="T270" s="14">
        <f t="shared" si="6"/>
        <v>10.48</v>
      </c>
    </row>
    <row r="271" spans="1:20" ht="13.5" customHeight="1" x14ac:dyDescent="0.2">
      <c r="A271" s="9" t="s">
        <v>137</v>
      </c>
      <c r="B271" s="22">
        <v>0.4</v>
      </c>
      <c r="I271" s="22"/>
      <c r="M271" s="6"/>
      <c r="N271" s="6">
        <v>0.01</v>
      </c>
      <c r="T271" s="14">
        <f t="shared" si="6"/>
        <v>0.41000000000000003</v>
      </c>
    </row>
    <row r="272" spans="1:20" ht="13.5" customHeight="1" x14ac:dyDescent="0.2">
      <c r="A272" s="9" t="s">
        <v>138</v>
      </c>
      <c r="B272" s="22"/>
      <c r="E272" s="6">
        <v>50</v>
      </c>
      <c r="G272" s="7">
        <v>21</v>
      </c>
      <c r="I272" s="22"/>
      <c r="M272" s="6"/>
      <c r="N272" s="6"/>
      <c r="R272" s="22"/>
      <c r="S272" s="7">
        <v>21.9</v>
      </c>
      <c r="T272" s="14">
        <f t="shared" si="6"/>
        <v>92.9</v>
      </c>
    </row>
    <row r="273" spans="1:22" ht="13.5" customHeight="1" x14ac:dyDescent="0.2">
      <c r="A273" s="9" t="s">
        <v>139</v>
      </c>
      <c r="B273" s="22"/>
      <c r="G273" s="22">
        <v>259.52</v>
      </c>
      <c r="H273" s="7">
        <v>0.01</v>
      </c>
      <c r="I273" s="22"/>
      <c r="K273" s="25">
        <v>85.75</v>
      </c>
      <c r="M273" s="6"/>
      <c r="N273" s="6"/>
      <c r="R273" s="7">
        <v>18.149999999999999</v>
      </c>
      <c r="S273" s="22">
        <v>246.72</v>
      </c>
      <c r="T273" s="14">
        <f t="shared" si="6"/>
        <v>610.15</v>
      </c>
    </row>
    <row r="274" spans="1:22" ht="13.5" customHeight="1" x14ac:dyDescent="0.2">
      <c r="A274" s="9" t="s">
        <v>311</v>
      </c>
      <c r="B274" s="22"/>
      <c r="G274" s="7">
        <v>120</v>
      </c>
      <c r="I274" s="22"/>
      <c r="M274" s="6"/>
      <c r="N274" s="6"/>
      <c r="R274" s="22"/>
      <c r="T274" s="14">
        <f t="shared" si="6"/>
        <v>120</v>
      </c>
    </row>
    <row r="275" spans="1:22" ht="13.5" customHeight="1" x14ac:dyDescent="0.2">
      <c r="A275" s="9" t="s">
        <v>140</v>
      </c>
      <c r="B275" s="22"/>
      <c r="F275" s="7">
        <v>23.36</v>
      </c>
      <c r="I275" s="22"/>
      <c r="M275" s="6"/>
      <c r="N275" s="6"/>
      <c r="R275" s="22"/>
      <c r="T275" s="14">
        <f t="shared" si="6"/>
        <v>23.36</v>
      </c>
    </row>
    <row r="276" spans="1:22" ht="13.5" customHeight="1" x14ac:dyDescent="0.2">
      <c r="A276" s="9" t="s">
        <v>450</v>
      </c>
      <c r="B276" s="22"/>
      <c r="I276" s="22"/>
      <c r="M276" s="6"/>
      <c r="N276" s="24"/>
      <c r="R276" s="7">
        <v>0.13</v>
      </c>
      <c r="S276" s="6"/>
      <c r="T276" s="14">
        <f t="shared" si="6"/>
        <v>0.13</v>
      </c>
    </row>
    <row r="277" spans="1:22" ht="13.5" customHeight="1" x14ac:dyDescent="0.2">
      <c r="A277" s="9" t="s">
        <v>141</v>
      </c>
      <c r="B277" s="22"/>
      <c r="D277" s="7">
        <v>2.9950000000000001</v>
      </c>
      <c r="I277" s="22"/>
      <c r="M277" s="6"/>
      <c r="N277" s="6"/>
      <c r="R277" s="22"/>
      <c r="T277" s="14">
        <f t="shared" si="6"/>
        <v>2.9950000000000001</v>
      </c>
    </row>
    <row r="278" spans="1:22" ht="13.5" customHeight="1" x14ac:dyDescent="0.2">
      <c r="A278" s="9" t="s">
        <v>451</v>
      </c>
      <c r="B278" s="22"/>
      <c r="I278" s="22"/>
      <c r="M278" s="6"/>
      <c r="N278" s="6"/>
      <c r="R278" s="22">
        <v>0.39</v>
      </c>
      <c r="T278" s="14">
        <f t="shared" si="6"/>
        <v>0.39</v>
      </c>
    </row>
    <row r="279" spans="1:22" ht="13.5" customHeight="1" x14ac:dyDescent="0.2">
      <c r="A279" s="9" t="s">
        <v>142</v>
      </c>
      <c r="B279" s="22"/>
      <c r="I279" s="22"/>
      <c r="J279" s="7">
        <v>0.1</v>
      </c>
      <c r="M279" s="6"/>
      <c r="N279" s="6"/>
      <c r="R279" s="22"/>
      <c r="S279" s="22">
        <v>134.26</v>
      </c>
      <c r="T279" s="14">
        <f t="shared" si="6"/>
        <v>134.35999999999999</v>
      </c>
    </row>
    <row r="280" spans="1:22" ht="13.5" customHeight="1" x14ac:dyDescent="0.2">
      <c r="A280" s="9" t="s">
        <v>143</v>
      </c>
      <c r="B280" s="22"/>
      <c r="I280" s="22"/>
      <c r="K280" s="25">
        <v>73</v>
      </c>
      <c r="M280" s="6"/>
      <c r="N280" s="6"/>
      <c r="R280" s="22"/>
      <c r="T280" s="14">
        <f t="shared" si="6"/>
        <v>73</v>
      </c>
    </row>
    <row r="281" spans="1:22" ht="13.5" customHeight="1" x14ac:dyDescent="0.2">
      <c r="A281" s="9" t="s">
        <v>144</v>
      </c>
      <c r="B281" s="22"/>
      <c r="H281" s="7">
        <v>0.31</v>
      </c>
      <c r="I281" s="22"/>
      <c r="M281" s="6"/>
      <c r="N281" s="6"/>
      <c r="R281" s="22"/>
      <c r="S281" s="22">
        <v>62.32</v>
      </c>
      <c r="T281" s="14">
        <f t="shared" si="6"/>
        <v>62.63</v>
      </c>
    </row>
    <row r="282" spans="1:22" ht="13.5" customHeight="1" x14ac:dyDescent="0.2">
      <c r="A282" s="9" t="s">
        <v>145</v>
      </c>
      <c r="B282" s="22"/>
      <c r="I282" s="22"/>
      <c r="M282" s="6"/>
      <c r="N282" s="6"/>
      <c r="R282" s="7">
        <v>0.74</v>
      </c>
      <c r="T282" s="14">
        <f t="shared" si="6"/>
        <v>0.74</v>
      </c>
    </row>
    <row r="283" spans="1:22" ht="13.5" customHeight="1" x14ac:dyDescent="0.2">
      <c r="A283" s="9" t="s">
        <v>146</v>
      </c>
      <c r="B283" s="22"/>
      <c r="D283" s="7">
        <v>211.67499999999998</v>
      </c>
      <c r="I283" s="22"/>
      <c r="J283" s="7">
        <v>0.25</v>
      </c>
      <c r="M283" s="6"/>
      <c r="N283" s="6"/>
      <c r="R283" s="22"/>
      <c r="T283" s="14">
        <f t="shared" si="6"/>
        <v>211.92499999999998</v>
      </c>
    </row>
    <row r="284" spans="1:22" ht="13.5" customHeight="1" x14ac:dyDescent="0.2">
      <c r="A284" s="9" t="s">
        <v>147</v>
      </c>
      <c r="B284" s="22"/>
      <c r="H284" s="22">
        <v>31.79</v>
      </c>
      <c r="I284" s="22"/>
      <c r="K284" s="25">
        <v>39</v>
      </c>
      <c r="M284" s="6"/>
      <c r="N284" s="6"/>
      <c r="R284" s="22"/>
      <c r="T284" s="14">
        <f t="shared" si="6"/>
        <v>70.789999999999992</v>
      </c>
    </row>
    <row r="285" spans="1:22" ht="13.5" customHeight="1" x14ac:dyDescent="0.2">
      <c r="A285" s="9" t="s">
        <v>148</v>
      </c>
      <c r="B285" s="22">
        <v>0.9</v>
      </c>
      <c r="C285" s="22"/>
      <c r="D285" s="7">
        <v>378.04500000000036</v>
      </c>
      <c r="E285" s="6">
        <v>962.2342000000001</v>
      </c>
      <c r="F285" s="7">
        <v>37.94</v>
      </c>
      <c r="H285" s="7">
        <v>627.79</v>
      </c>
      <c r="I285" s="7">
        <v>12.780000000000001</v>
      </c>
      <c r="K285" s="22">
        <v>5.96</v>
      </c>
      <c r="M285" s="6">
        <v>0.73099999999999998</v>
      </c>
      <c r="R285" s="22"/>
      <c r="T285" s="14">
        <f t="shared" si="6"/>
        <v>2026.3802000000005</v>
      </c>
      <c r="V285" s="9" t="s">
        <v>261</v>
      </c>
    </row>
    <row r="286" spans="1:22" ht="13.5" customHeight="1" x14ac:dyDescent="0.2">
      <c r="A286" s="9" t="s">
        <v>378</v>
      </c>
      <c r="B286" s="22"/>
      <c r="H286" s="7">
        <v>0.01</v>
      </c>
      <c r="I286" s="22"/>
      <c r="M286" s="6"/>
      <c r="N286" s="6"/>
      <c r="R286" s="22"/>
      <c r="T286" s="14">
        <f t="shared" si="6"/>
        <v>0.01</v>
      </c>
    </row>
    <row r="287" spans="1:22" ht="13.5" customHeight="1" x14ac:dyDescent="0.2">
      <c r="A287" s="9" t="s">
        <v>424</v>
      </c>
      <c r="B287" s="22"/>
      <c r="H287" s="7">
        <v>0.01</v>
      </c>
      <c r="I287" s="22"/>
      <c r="M287" s="6"/>
      <c r="N287" s="6"/>
      <c r="R287" s="22"/>
      <c r="T287" s="14">
        <f t="shared" si="6"/>
        <v>0.01</v>
      </c>
    </row>
    <row r="288" spans="1:22" ht="13.5" customHeight="1" x14ac:dyDescent="0.2">
      <c r="A288" s="9" t="s">
        <v>149</v>
      </c>
      <c r="B288" s="22"/>
      <c r="D288" s="7">
        <v>114.69999999999999</v>
      </c>
      <c r="H288" s="22">
        <v>109.49</v>
      </c>
      <c r="I288" s="22"/>
      <c r="K288" s="25">
        <v>66.180000000000007</v>
      </c>
      <c r="M288" s="6"/>
      <c r="N288" s="22">
        <v>12.75</v>
      </c>
      <c r="R288" s="7">
        <v>26.35</v>
      </c>
      <c r="S288" s="22">
        <v>30.37</v>
      </c>
      <c r="T288" s="14">
        <f t="shared" si="6"/>
        <v>359.84000000000003</v>
      </c>
    </row>
    <row r="289" spans="1:20" ht="13.5" customHeight="1" x14ac:dyDescent="0.2">
      <c r="A289" s="9" t="s">
        <v>150</v>
      </c>
      <c r="B289" s="22"/>
      <c r="F289" s="7">
        <v>7.6</v>
      </c>
      <c r="I289" s="22"/>
      <c r="M289" s="6"/>
      <c r="N289" s="6"/>
      <c r="S289" s="22">
        <v>2</v>
      </c>
      <c r="T289" s="14">
        <f t="shared" ref="T289:T329" si="7">SUM(B289:S289)</f>
        <v>9.6</v>
      </c>
    </row>
    <row r="290" spans="1:20" ht="13.5" customHeight="1" x14ac:dyDescent="0.2">
      <c r="A290" s="9" t="s">
        <v>267</v>
      </c>
      <c r="B290" s="22"/>
      <c r="H290" s="7">
        <v>0.01</v>
      </c>
      <c r="I290" s="22"/>
      <c r="K290" s="25">
        <v>0.83</v>
      </c>
      <c r="M290" s="6"/>
      <c r="N290" s="6"/>
      <c r="R290" s="22"/>
      <c r="T290" s="14">
        <f t="shared" si="7"/>
        <v>0.84</v>
      </c>
    </row>
    <row r="291" spans="1:20" ht="13.5" customHeight="1" x14ac:dyDescent="0.2">
      <c r="A291" s="9" t="s">
        <v>341</v>
      </c>
      <c r="B291" s="22"/>
      <c r="E291" s="6">
        <v>5.92</v>
      </c>
      <c r="I291" s="22"/>
      <c r="J291" s="7">
        <v>21.33</v>
      </c>
      <c r="M291" s="6"/>
      <c r="N291" s="6"/>
      <c r="R291" s="22"/>
      <c r="T291" s="14">
        <f t="shared" si="7"/>
        <v>27.25</v>
      </c>
    </row>
    <row r="292" spans="1:20" ht="13.5" customHeight="1" x14ac:dyDescent="0.2">
      <c r="A292" s="9" t="s">
        <v>333</v>
      </c>
      <c r="B292" s="22"/>
      <c r="E292" s="6">
        <v>3.4</v>
      </c>
      <c r="I292" s="22"/>
      <c r="M292" s="6"/>
      <c r="N292" s="6"/>
      <c r="R292" s="22"/>
      <c r="T292" s="14">
        <f t="shared" si="7"/>
        <v>3.4</v>
      </c>
    </row>
    <row r="293" spans="1:20" ht="13.5" customHeight="1" x14ac:dyDescent="0.2">
      <c r="A293" s="9" t="s">
        <v>379</v>
      </c>
      <c r="B293" s="22"/>
      <c r="H293" s="7">
        <v>1.7</v>
      </c>
      <c r="I293" s="22"/>
      <c r="M293" s="6"/>
      <c r="N293" s="6"/>
      <c r="R293" s="22"/>
      <c r="T293" s="14">
        <f t="shared" si="7"/>
        <v>1.7</v>
      </c>
    </row>
    <row r="294" spans="1:20" ht="13.5" customHeight="1" x14ac:dyDescent="0.2">
      <c r="A294" s="9" t="s">
        <v>304</v>
      </c>
      <c r="B294" s="22"/>
      <c r="H294" s="7">
        <v>22.11</v>
      </c>
      <c r="I294" s="22"/>
      <c r="M294" s="6"/>
      <c r="N294" s="6"/>
      <c r="R294" s="22"/>
      <c r="T294" s="14">
        <f t="shared" si="7"/>
        <v>22.11</v>
      </c>
    </row>
    <row r="295" spans="1:20" ht="13.5" customHeight="1" x14ac:dyDescent="0.2">
      <c r="A295" s="9" t="s">
        <v>151</v>
      </c>
      <c r="B295" s="22"/>
      <c r="I295" s="22"/>
      <c r="M295" s="6"/>
      <c r="N295" s="24"/>
      <c r="R295" s="7">
        <v>1.5349999999999999</v>
      </c>
      <c r="T295" s="14">
        <f t="shared" si="7"/>
        <v>1.5349999999999999</v>
      </c>
    </row>
    <row r="296" spans="1:20" ht="13.5" customHeight="1" x14ac:dyDescent="0.2">
      <c r="A296" s="3" t="s">
        <v>529</v>
      </c>
      <c r="B296" s="22"/>
      <c r="H296" s="7">
        <v>0.01</v>
      </c>
      <c r="I296" s="22"/>
      <c r="M296" s="6"/>
      <c r="N296" s="24"/>
      <c r="T296" s="14">
        <f t="shared" si="7"/>
        <v>0.01</v>
      </c>
    </row>
    <row r="297" spans="1:20" ht="13.5" customHeight="1" x14ac:dyDescent="0.2">
      <c r="A297" s="9" t="s">
        <v>468</v>
      </c>
      <c r="B297" s="22"/>
      <c r="C297" s="7">
        <v>1</v>
      </c>
      <c r="I297" s="22"/>
      <c r="M297" s="6"/>
      <c r="N297" s="24"/>
      <c r="T297" s="14">
        <f t="shared" si="7"/>
        <v>1</v>
      </c>
    </row>
    <row r="298" spans="1:20" ht="13.5" customHeight="1" x14ac:dyDescent="0.2">
      <c r="A298" s="38" t="s">
        <v>259</v>
      </c>
      <c r="B298" s="22"/>
      <c r="D298" s="7">
        <v>7.04</v>
      </c>
      <c r="E298" s="6">
        <v>75</v>
      </c>
      <c r="I298" s="22">
        <v>24.35</v>
      </c>
      <c r="J298" s="7">
        <v>153.12</v>
      </c>
      <c r="K298" s="25"/>
      <c r="M298" s="6"/>
      <c r="N298" s="6"/>
      <c r="R298" s="22"/>
      <c r="T298" s="14">
        <f t="shared" si="7"/>
        <v>259.51</v>
      </c>
    </row>
    <row r="299" spans="1:20" ht="13.5" customHeight="1" x14ac:dyDescent="0.2">
      <c r="A299" s="9" t="s">
        <v>152</v>
      </c>
      <c r="B299" s="22"/>
      <c r="D299" s="7">
        <v>0.83499999999999996</v>
      </c>
      <c r="I299" s="22"/>
      <c r="M299" s="6"/>
      <c r="N299" s="6"/>
      <c r="R299" s="22"/>
      <c r="T299" s="14">
        <f t="shared" si="7"/>
        <v>0.83499999999999996</v>
      </c>
    </row>
    <row r="300" spans="1:20" ht="13.5" customHeight="1" x14ac:dyDescent="0.2">
      <c r="A300" s="9" t="s">
        <v>153</v>
      </c>
      <c r="B300" s="22"/>
      <c r="D300" s="7">
        <v>17.700000000000003</v>
      </c>
      <c r="I300" s="22">
        <v>0.14000000000000001</v>
      </c>
      <c r="M300" s="6"/>
      <c r="N300" s="6"/>
      <c r="R300" s="22"/>
      <c r="T300" s="14">
        <f t="shared" si="7"/>
        <v>17.840000000000003</v>
      </c>
    </row>
    <row r="301" spans="1:20" ht="13.5" customHeight="1" x14ac:dyDescent="0.2">
      <c r="A301" s="9" t="s">
        <v>469</v>
      </c>
      <c r="B301" s="22"/>
      <c r="E301" s="6">
        <v>0.3</v>
      </c>
      <c r="I301" s="22"/>
      <c r="M301" s="6"/>
      <c r="N301" s="6"/>
      <c r="R301" s="22"/>
      <c r="T301" s="14">
        <f t="shared" si="7"/>
        <v>0.3</v>
      </c>
    </row>
    <row r="302" spans="1:20" ht="13.5" customHeight="1" x14ac:dyDescent="0.2">
      <c r="A302" s="9" t="s">
        <v>501</v>
      </c>
      <c r="B302" s="22"/>
      <c r="G302" s="7">
        <v>2.4</v>
      </c>
      <c r="I302" s="22"/>
      <c r="M302" s="6"/>
      <c r="N302" s="6"/>
      <c r="R302" s="22"/>
      <c r="T302" s="14">
        <f t="shared" si="7"/>
        <v>2.4</v>
      </c>
    </row>
    <row r="303" spans="1:20" ht="13.5" customHeight="1" x14ac:dyDescent="0.2">
      <c r="A303" s="9" t="s">
        <v>389</v>
      </c>
      <c r="B303" s="22"/>
      <c r="I303" s="22"/>
      <c r="M303" s="6"/>
      <c r="N303" s="6"/>
      <c r="R303" s="7">
        <v>0.99</v>
      </c>
      <c r="T303" s="14">
        <f t="shared" si="7"/>
        <v>0.99</v>
      </c>
    </row>
    <row r="304" spans="1:20" ht="13.5" customHeight="1" x14ac:dyDescent="0.2">
      <c r="A304" s="9" t="s">
        <v>566</v>
      </c>
      <c r="B304" s="22"/>
      <c r="G304" s="7">
        <v>1</v>
      </c>
      <c r="I304" s="22"/>
      <c r="M304" s="6"/>
      <c r="N304" s="6"/>
      <c r="R304" s="22"/>
      <c r="T304" s="14">
        <f t="shared" si="7"/>
        <v>1</v>
      </c>
    </row>
    <row r="305" spans="1:20" ht="13.5" customHeight="1" x14ac:dyDescent="0.2">
      <c r="A305" s="9" t="s">
        <v>371</v>
      </c>
      <c r="B305" s="22"/>
      <c r="E305" s="6">
        <v>0.03</v>
      </c>
      <c r="I305" s="22"/>
      <c r="M305" s="6"/>
      <c r="N305" s="6"/>
      <c r="R305" s="22"/>
      <c r="T305" s="14">
        <f t="shared" si="7"/>
        <v>0.03</v>
      </c>
    </row>
    <row r="306" spans="1:20" ht="13.5" customHeight="1" x14ac:dyDescent="0.2">
      <c r="A306" s="9" t="s">
        <v>552</v>
      </c>
      <c r="B306" s="22"/>
      <c r="I306" s="22"/>
      <c r="M306" s="6"/>
      <c r="N306" s="6"/>
      <c r="R306" s="22">
        <v>0.4</v>
      </c>
      <c r="T306" s="14">
        <f t="shared" si="7"/>
        <v>0.4</v>
      </c>
    </row>
    <row r="307" spans="1:20" ht="13.5" customHeight="1" x14ac:dyDescent="0.2">
      <c r="A307" s="9" t="s">
        <v>390</v>
      </c>
      <c r="B307" s="22"/>
      <c r="I307" s="22"/>
      <c r="M307" s="6"/>
      <c r="N307" s="6"/>
      <c r="R307" s="7">
        <v>0.05</v>
      </c>
      <c r="T307" s="14">
        <f t="shared" si="7"/>
        <v>0.05</v>
      </c>
    </row>
    <row r="308" spans="1:20" ht="13.5" customHeight="1" x14ac:dyDescent="0.2">
      <c r="A308" s="9" t="s">
        <v>470</v>
      </c>
      <c r="B308" s="22"/>
      <c r="E308" s="6">
        <v>0.35</v>
      </c>
      <c r="I308" s="22"/>
      <c r="M308" s="6"/>
      <c r="N308" s="6"/>
      <c r="R308" s="22"/>
      <c r="T308" s="14">
        <f t="shared" si="7"/>
        <v>0.35</v>
      </c>
    </row>
    <row r="309" spans="1:20" ht="13.5" customHeight="1" x14ac:dyDescent="0.2">
      <c r="A309" s="9" t="s">
        <v>471</v>
      </c>
      <c r="B309" s="22"/>
      <c r="E309" s="6">
        <v>0.22</v>
      </c>
      <c r="I309" s="22"/>
      <c r="M309" s="6"/>
      <c r="N309" s="6"/>
      <c r="R309" s="22"/>
      <c r="T309" s="14">
        <f t="shared" si="7"/>
        <v>0.22</v>
      </c>
    </row>
    <row r="310" spans="1:20" ht="13.5" customHeight="1" x14ac:dyDescent="0.2">
      <c r="A310" s="9" t="s">
        <v>567</v>
      </c>
      <c r="B310" s="22"/>
      <c r="G310" s="7">
        <v>1.1200000000000001</v>
      </c>
      <c r="I310" s="22"/>
      <c r="M310" s="6"/>
      <c r="N310" s="6"/>
      <c r="R310" s="22"/>
      <c r="T310" s="14">
        <f t="shared" si="7"/>
        <v>1.1200000000000001</v>
      </c>
    </row>
    <row r="311" spans="1:20" ht="13.5" customHeight="1" x14ac:dyDescent="0.2">
      <c r="A311" s="9" t="s">
        <v>156</v>
      </c>
      <c r="B311" s="22"/>
      <c r="I311" s="22"/>
      <c r="K311" s="25">
        <v>39</v>
      </c>
      <c r="M311" s="6"/>
      <c r="N311" s="6"/>
      <c r="R311" s="7">
        <v>7.48</v>
      </c>
      <c r="T311" s="14">
        <f t="shared" si="7"/>
        <v>46.480000000000004</v>
      </c>
    </row>
    <row r="312" spans="1:20" ht="13.5" customHeight="1" x14ac:dyDescent="0.2">
      <c r="A312" s="9" t="s">
        <v>472</v>
      </c>
      <c r="B312" s="22"/>
      <c r="E312" s="6">
        <v>0.2</v>
      </c>
      <c r="I312" s="22"/>
      <c r="K312" s="25"/>
      <c r="M312" s="6"/>
      <c r="N312" s="6"/>
      <c r="T312" s="14">
        <f t="shared" si="7"/>
        <v>0.2</v>
      </c>
    </row>
    <row r="313" spans="1:20" ht="13.5" customHeight="1" x14ac:dyDescent="0.2">
      <c r="A313" s="9" t="s">
        <v>157</v>
      </c>
      <c r="B313" s="22"/>
      <c r="F313" s="7">
        <v>29.52</v>
      </c>
      <c r="H313" s="22"/>
      <c r="I313" s="22"/>
      <c r="M313" s="6"/>
      <c r="N313" s="6"/>
      <c r="R313" s="7">
        <v>5</v>
      </c>
      <c r="T313" s="14">
        <f t="shared" si="7"/>
        <v>34.519999999999996</v>
      </c>
    </row>
    <row r="314" spans="1:20" ht="13.5" customHeight="1" x14ac:dyDescent="0.2">
      <c r="A314" s="9" t="s">
        <v>158</v>
      </c>
      <c r="B314" s="22"/>
      <c r="E314" s="6">
        <v>4.6000000000000005</v>
      </c>
      <c r="F314" s="7">
        <v>58.52</v>
      </c>
      <c r="I314" s="22"/>
      <c r="M314" s="22">
        <v>6.8929999999999998</v>
      </c>
      <c r="N314" s="6"/>
      <c r="R314" s="7">
        <v>71.81</v>
      </c>
      <c r="T314" s="14">
        <f t="shared" si="7"/>
        <v>141.82300000000001</v>
      </c>
    </row>
    <row r="315" spans="1:20" ht="13.5" customHeight="1" x14ac:dyDescent="0.2">
      <c r="A315" s="9" t="s">
        <v>426</v>
      </c>
      <c r="B315" s="22"/>
      <c r="H315" s="7">
        <v>2.5099999999999998</v>
      </c>
      <c r="I315" s="22"/>
      <c r="M315" s="22"/>
      <c r="N315" s="6"/>
      <c r="T315" s="14">
        <f t="shared" si="7"/>
        <v>2.5099999999999998</v>
      </c>
    </row>
    <row r="316" spans="1:20" ht="13.5" customHeight="1" x14ac:dyDescent="0.2">
      <c r="A316" s="9" t="s">
        <v>159</v>
      </c>
      <c r="B316" s="22"/>
      <c r="H316" s="7">
        <v>0.01</v>
      </c>
      <c r="I316" s="22"/>
      <c r="K316" s="25">
        <v>86.45</v>
      </c>
      <c r="M316" s="6"/>
      <c r="N316" s="6"/>
      <c r="R316" s="22"/>
      <c r="T316" s="14">
        <f t="shared" si="7"/>
        <v>86.460000000000008</v>
      </c>
    </row>
    <row r="317" spans="1:20" ht="13.5" customHeight="1" x14ac:dyDescent="0.2">
      <c r="A317" s="3" t="s">
        <v>530</v>
      </c>
      <c r="B317" s="22"/>
      <c r="H317" s="7">
        <v>0.01</v>
      </c>
      <c r="I317" s="22"/>
      <c r="M317" s="6"/>
      <c r="N317" s="6"/>
      <c r="R317" s="22"/>
      <c r="T317" s="14">
        <f t="shared" si="7"/>
        <v>0.01</v>
      </c>
    </row>
    <row r="318" spans="1:20" ht="13.5" customHeight="1" x14ac:dyDescent="0.2">
      <c r="A318" s="9" t="s">
        <v>425</v>
      </c>
      <c r="B318" s="22"/>
      <c r="H318" s="7">
        <v>0.35</v>
      </c>
      <c r="I318" s="22"/>
      <c r="M318" s="6"/>
      <c r="N318" s="6"/>
      <c r="R318" s="22"/>
      <c r="T318" s="14">
        <f t="shared" si="7"/>
        <v>0.35</v>
      </c>
    </row>
    <row r="319" spans="1:20" ht="13.5" customHeight="1" x14ac:dyDescent="0.2">
      <c r="A319" s="9" t="s">
        <v>457</v>
      </c>
      <c r="B319" s="22"/>
      <c r="I319" s="22"/>
      <c r="K319" s="7">
        <v>0.4</v>
      </c>
      <c r="M319" s="6"/>
      <c r="N319" s="6"/>
      <c r="R319" s="22">
        <v>1.5</v>
      </c>
      <c r="T319" s="14">
        <f t="shared" si="7"/>
        <v>1.9</v>
      </c>
    </row>
    <row r="320" spans="1:20" ht="13.5" customHeight="1" x14ac:dyDescent="0.2">
      <c r="A320" s="45" t="s">
        <v>553</v>
      </c>
      <c r="B320" s="22"/>
      <c r="I320" s="22"/>
      <c r="M320" s="6"/>
      <c r="N320" s="6"/>
      <c r="R320" s="22">
        <v>3.13</v>
      </c>
      <c r="T320" s="14">
        <f t="shared" si="7"/>
        <v>3.13</v>
      </c>
    </row>
    <row r="321" spans="1:20" ht="13.5" customHeight="1" x14ac:dyDescent="0.2">
      <c r="A321" s="45" t="s">
        <v>554</v>
      </c>
      <c r="B321" s="22"/>
      <c r="I321" s="22"/>
      <c r="M321" s="6"/>
      <c r="N321" s="6"/>
      <c r="R321" s="22">
        <v>0.09</v>
      </c>
      <c r="T321" s="14">
        <f t="shared" si="7"/>
        <v>0.09</v>
      </c>
    </row>
    <row r="322" spans="1:20" ht="13.5" customHeight="1" x14ac:dyDescent="0.2">
      <c r="A322" s="9" t="s">
        <v>367</v>
      </c>
      <c r="B322" s="22"/>
      <c r="I322" s="22"/>
      <c r="M322" s="6"/>
      <c r="N322" s="6"/>
      <c r="R322" s="7">
        <v>0.77</v>
      </c>
      <c r="T322" s="14">
        <f t="shared" si="7"/>
        <v>0.77</v>
      </c>
    </row>
    <row r="323" spans="1:20" ht="13.5" customHeight="1" x14ac:dyDescent="0.2">
      <c r="A323" s="9" t="s">
        <v>452</v>
      </c>
      <c r="B323" s="22"/>
      <c r="I323" s="22"/>
      <c r="M323" s="6"/>
      <c r="N323" s="6"/>
      <c r="R323" s="7">
        <v>2</v>
      </c>
      <c r="T323" s="14">
        <f t="shared" si="7"/>
        <v>2</v>
      </c>
    </row>
    <row r="324" spans="1:20" ht="13.5" customHeight="1" x14ac:dyDescent="0.2">
      <c r="A324" s="8" t="s">
        <v>531</v>
      </c>
      <c r="B324" s="22"/>
      <c r="H324" s="7">
        <v>0.01</v>
      </c>
      <c r="I324" s="22"/>
      <c r="M324" s="6"/>
      <c r="N324" s="6"/>
      <c r="T324" s="14">
        <f t="shared" si="7"/>
        <v>0.01</v>
      </c>
    </row>
    <row r="325" spans="1:20" ht="13.5" customHeight="1" x14ac:dyDescent="0.2">
      <c r="A325" s="9" t="s">
        <v>160</v>
      </c>
      <c r="B325" s="22"/>
      <c r="D325" s="7">
        <v>4.03</v>
      </c>
      <c r="I325" s="22"/>
      <c r="M325" s="6"/>
      <c r="N325" s="6"/>
      <c r="R325" s="22"/>
      <c r="T325" s="14">
        <f t="shared" si="7"/>
        <v>4.03</v>
      </c>
    </row>
    <row r="326" spans="1:20" ht="13.5" customHeight="1" x14ac:dyDescent="0.2">
      <c r="A326" s="9" t="s">
        <v>161</v>
      </c>
      <c r="B326" s="22"/>
      <c r="I326" s="22"/>
      <c r="J326" s="7">
        <v>26.1</v>
      </c>
      <c r="M326" s="6"/>
      <c r="N326" s="6"/>
      <c r="R326" s="22"/>
      <c r="T326" s="14">
        <f t="shared" si="7"/>
        <v>26.1</v>
      </c>
    </row>
    <row r="327" spans="1:20" ht="13.5" customHeight="1" x14ac:dyDescent="0.2">
      <c r="A327" s="9" t="s">
        <v>162</v>
      </c>
      <c r="B327" s="22"/>
      <c r="C327" s="7">
        <v>2</v>
      </c>
      <c r="I327" s="22"/>
      <c r="J327" s="7">
        <v>0.21</v>
      </c>
      <c r="M327" s="6"/>
      <c r="N327" s="6"/>
      <c r="R327" s="22">
        <v>7.4189999999999996</v>
      </c>
      <c r="T327" s="14">
        <f t="shared" si="7"/>
        <v>9.6289999999999996</v>
      </c>
    </row>
    <row r="328" spans="1:20" ht="13.5" customHeight="1" x14ac:dyDescent="0.2">
      <c r="A328" s="9" t="s">
        <v>163</v>
      </c>
      <c r="B328" s="22"/>
      <c r="E328" s="6">
        <v>43</v>
      </c>
      <c r="I328" s="22"/>
      <c r="M328" s="6"/>
      <c r="N328" s="6"/>
      <c r="R328" s="22"/>
      <c r="T328" s="14">
        <f t="shared" si="7"/>
        <v>43</v>
      </c>
    </row>
    <row r="329" spans="1:20" ht="13.5" customHeight="1" x14ac:dyDescent="0.2">
      <c r="A329" s="9" t="s">
        <v>164</v>
      </c>
      <c r="B329" s="22"/>
      <c r="E329" s="6">
        <v>100</v>
      </c>
      <c r="I329" s="7">
        <v>15.9</v>
      </c>
      <c r="M329" s="22">
        <v>2.4</v>
      </c>
      <c r="N329" s="6"/>
      <c r="R329" s="22"/>
      <c r="T329" s="14">
        <f t="shared" si="7"/>
        <v>118.30000000000001</v>
      </c>
    </row>
    <row r="330" spans="1:20" ht="13.5" customHeight="1" x14ac:dyDescent="0.2">
      <c r="A330" s="9" t="s">
        <v>165</v>
      </c>
      <c r="B330" s="22"/>
      <c r="E330" s="6">
        <v>175</v>
      </c>
      <c r="I330" s="22"/>
      <c r="K330" s="7">
        <v>0.2</v>
      </c>
      <c r="M330" s="6"/>
      <c r="N330" s="6"/>
      <c r="R330" s="22"/>
      <c r="T330" s="14">
        <f t="shared" ref="T330:T368" si="8">SUM(B330:S330)</f>
        <v>175.2</v>
      </c>
    </row>
    <row r="331" spans="1:20" ht="13.5" customHeight="1" x14ac:dyDescent="0.2">
      <c r="A331" s="9" t="s">
        <v>166</v>
      </c>
      <c r="B331" s="22">
        <v>0.6</v>
      </c>
      <c r="D331" s="7">
        <v>2.9550000000000001</v>
      </c>
      <c r="E331" s="6">
        <v>669.75</v>
      </c>
      <c r="F331" s="7">
        <v>465.31</v>
      </c>
      <c r="H331" s="22">
        <v>850.84</v>
      </c>
      <c r="I331" s="7">
        <v>96.07</v>
      </c>
      <c r="K331" s="22">
        <v>1290.1500000000001</v>
      </c>
      <c r="M331" s="22">
        <v>1.3</v>
      </c>
      <c r="N331" s="22"/>
      <c r="R331" s="7">
        <v>20</v>
      </c>
      <c r="S331" s="22">
        <v>473.08</v>
      </c>
      <c r="T331" s="14">
        <f t="shared" si="8"/>
        <v>3870.0550000000003</v>
      </c>
    </row>
    <row r="332" spans="1:20" ht="13.5" customHeight="1" x14ac:dyDescent="0.2">
      <c r="A332" s="9" t="s">
        <v>307</v>
      </c>
      <c r="B332" s="22"/>
      <c r="N332" s="6"/>
      <c r="S332" s="7">
        <v>11.02</v>
      </c>
      <c r="T332" s="14">
        <f t="shared" si="8"/>
        <v>11.02</v>
      </c>
    </row>
    <row r="333" spans="1:20" ht="13.5" customHeight="1" x14ac:dyDescent="0.2">
      <c r="A333" s="9" t="s">
        <v>167</v>
      </c>
      <c r="B333" s="22"/>
      <c r="G333" s="22">
        <v>1</v>
      </c>
      <c r="H333" s="22">
        <v>240.5</v>
      </c>
      <c r="I333" s="7">
        <v>9.94</v>
      </c>
      <c r="K333" s="25">
        <v>1253.47</v>
      </c>
      <c r="M333" s="6"/>
      <c r="N333" s="6"/>
      <c r="S333" s="22">
        <v>167.63</v>
      </c>
      <c r="T333" s="14">
        <f t="shared" si="8"/>
        <v>1672.54</v>
      </c>
    </row>
    <row r="334" spans="1:20" ht="13.5" customHeight="1" x14ac:dyDescent="0.2">
      <c r="A334" s="9" t="s">
        <v>279</v>
      </c>
      <c r="B334" s="22"/>
      <c r="E334" s="6">
        <v>84.17</v>
      </c>
      <c r="M334" s="6"/>
      <c r="N334" s="6"/>
      <c r="T334" s="14">
        <f t="shared" si="8"/>
        <v>84.17</v>
      </c>
    </row>
    <row r="335" spans="1:20" ht="13.5" customHeight="1" x14ac:dyDescent="0.2">
      <c r="A335" s="9" t="s">
        <v>280</v>
      </c>
      <c r="B335" s="22"/>
      <c r="E335" s="6">
        <v>172.44</v>
      </c>
      <c r="M335" s="6"/>
      <c r="N335" s="6"/>
      <c r="T335" s="14">
        <f t="shared" si="8"/>
        <v>172.44</v>
      </c>
    </row>
    <row r="336" spans="1:20" ht="13.5" customHeight="1" x14ac:dyDescent="0.2">
      <c r="A336" s="9" t="s">
        <v>281</v>
      </c>
      <c r="B336" s="22"/>
      <c r="E336" s="6">
        <v>535</v>
      </c>
      <c r="I336" s="7">
        <v>94.16</v>
      </c>
      <c r="M336" s="6"/>
      <c r="N336" s="6"/>
      <c r="T336" s="14">
        <f t="shared" si="8"/>
        <v>629.16</v>
      </c>
    </row>
    <row r="337" spans="1:20" ht="13.5" customHeight="1" x14ac:dyDescent="0.2">
      <c r="A337" s="9" t="s">
        <v>168</v>
      </c>
      <c r="B337" s="22"/>
      <c r="F337" s="7">
        <v>247.36</v>
      </c>
      <c r="I337" s="22"/>
      <c r="M337" s="6"/>
      <c r="N337" s="6"/>
      <c r="R337" s="22"/>
      <c r="T337" s="14">
        <f t="shared" si="8"/>
        <v>247.36</v>
      </c>
    </row>
    <row r="338" spans="1:20" ht="13.5" customHeight="1" x14ac:dyDescent="0.2">
      <c r="A338" s="9" t="s">
        <v>172</v>
      </c>
      <c r="B338" s="22"/>
      <c r="I338" s="22"/>
      <c r="M338" s="22">
        <v>0.4</v>
      </c>
      <c r="N338" s="6"/>
      <c r="R338" s="22"/>
      <c r="T338" s="14">
        <f t="shared" si="8"/>
        <v>0.4</v>
      </c>
    </row>
    <row r="339" spans="1:20" ht="13.5" customHeight="1" x14ac:dyDescent="0.2">
      <c r="A339" s="9" t="s">
        <v>169</v>
      </c>
      <c r="B339" s="22"/>
      <c r="D339" s="7">
        <v>50.82</v>
      </c>
      <c r="I339" s="22"/>
      <c r="M339" s="6"/>
      <c r="N339" s="6"/>
      <c r="R339" s="22"/>
      <c r="T339" s="14">
        <f t="shared" si="8"/>
        <v>50.82</v>
      </c>
    </row>
    <row r="340" spans="1:20" ht="13.5" customHeight="1" x14ac:dyDescent="0.2">
      <c r="A340" s="9" t="s">
        <v>170</v>
      </c>
      <c r="B340" s="22"/>
      <c r="I340" s="22"/>
      <c r="M340" s="22">
        <v>3.82</v>
      </c>
      <c r="N340" s="6"/>
      <c r="R340" s="22"/>
      <c r="T340" s="14">
        <f t="shared" si="8"/>
        <v>3.82</v>
      </c>
    </row>
    <row r="341" spans="1:20" ht="13.5" customHeight="1" x14ac:dyDescent="0.2">
      <c r="A341" s="9" t="s">
        <v>171</v>
      </c>
      <c r="B341" s="22"/>
      <c r="F341" s="7">
        <v>4.97</v>
      </c>
      <c r="I341" s="22"/>
      <c r="M341" s="6">
        <v>1.05</v>
      </c>
      <c r="N341" s="6"/>
      <c r="R341" s="22"/>
      <c r="T341" s="14">
        <f t="shared" si="8"/>
        <v>6.02</v>
      </c>
    </row>
    <row r="342" spans="1:20" ht="13.5" customHeight="1" x14ac:dyDescent="0.2">
      <c r="A342" s="9" t="s">
        <v>434</v>
      </c>
      <c r="B342" s="22"/>
      <c r="I342" s="22"/>
      <c r="M342" s="6">
        <v>1.2</v>
      </c>
      <c r="N342" s="6"/>
      <c r="R342" s="22"/>
      <c r="T342" s="14">
        <f t="shared" si="8"/>
        <v>1.2</v>
      </c>
    </row>
    <row r="343" spans="1:20" ht="13.5" customHeight="1" x14ac:dyDescent="0.2">
      <c r="A343" s="9" t="s">
        <v>427</v>
      </c>
      <c r="B343" s="22"/>
      <c r="G343" s="7">
        <v>0.8</v>
      </c>
      <c r="I343" s="22"/>
      <c r="M343" s="6">
        <v>9.2050000000000001</v>
      </c>
      <c r="N343" s="6"/>
      <c r="R343" s="22"/>
      <c r="S343" s="7">
        <v>1.85</v>
      </c>
      <c r="T343" s="14">
        <f t="shared" si="8"/>
        <v>11.855</v>
      </c>
    </row>
    <row r="344" spans="1:20" ht="13.5" customHeight="1" x14ac:dyDescent="0.2">
      <c r="A344" s="9" t="s">
        <v>435</v>
      </c>
      <c r="B344" s="22"/>
      <c r="I344" s="22"/>
      <c r="M344" s="6">
        <v>0.05</v>
      </c>
      <c r="N344" s="6"/>
      <c r="R344" s="22"/>
      <c r="T344" s="14">
        <f t="shared" si="8"/>
        <v>0.05</v>
      </c>
    </row>
    <row r="345" spans="1:20" ht="13.5" customHeight="1" x14ac:dyDescent="0.2">
      <c r="A345" s="9" t="s">
        <v>436</v>
      </c>
      <c r="B345" s="22"/>
      <c r="I345" s="22"/>
      <c r="M345" s="6">
        <v>2.7</v>
      </c>
      <c r="N345" s="6"/>
      <c r="R345" s="22"/>
      <c r="S345" s="7">
        <v>0.37</v>
      </c>
      <c r="T345" s="14">
        <f t="shared" si="8"/>
        <v>3.0700000000000003</v>
      </c>
    </row>
    <row r="346" spans="1:20" ht="13.5" customHeight="1" x14ac:dyDescent="0.2">
      <c r="A346" s="9" t="s">
        <v>515</v>
      </c>
      <c r="B346" s="22"/>
      <c r="I346" s="22"/>
      <c r="N346" s="6"/>
      <c r="R346" s="22"/>
      <c r="S346" s="7">
        <v>0.79</v>
      </c>
      <c r="T346" s="14">
        <f t="shared" si="8"/>
        <v>0.79</v>
      </c>
    </row>
    <row r="347" spans="1:20" ht="13.5" customHeight="1" x14ac:dyDescent="0.2">
      <c r="A347" s="9" t="s">
        <v>437</v>
      </c>
      <c r="B347" s="22"/>
      <c r="I347" s="22"/>
      <c r="M347" s="6">
        <v>0.7</v>
      </c>
      <c r="N347" s="6"/>
      <c r="R347" s="22"/>
      <c r="T347" s="14">
        <f t="shared" si="8"/>
        <v>0.7</v>
      </c>
    </row>
    <row r="348" spans="1:20" ht="13.5" customHeight="1" x14ac:dyDescent="0.2">
      <c r="A348" s="9" t="s">
        <v>473</v>
      </c>
      <c r="B348" s="22"/>
      <c r="E348" s="6">
        <v>0.1</v>
      </c>
      <c r="I348" s="22"/>
      <c r="M348" s="6"/>
      <c r="N348" s="6"/>
      <c r="R348" s="22"/>
      <c r="T348" s="14">
        <f t="shared" si="8"/>
        <v>0.1</v>
      </c>
    </row>
    <row r="349" spans="1:20" ht="13.5" customHeight="1" x14ac:dyDescent="0.2">
      <c r="A349" s="9" t="s">
        <v>173</v>
      </c>
      <c r="B349" s="22"/>
      <c r="I349" s="22"/>
      <c r="M349" s="6"/>
      <c r="N349" s="6"/>
      <c r="R349" s="22"/>
      <c r="S349" s="22">
        <v>33.71</v>
      </c>
      <c r="T349" s="14">
        <f t="shared" si="8"/>
        <v>33.71</v>
      </c>
    </row>
    <row r="350" spans="1:20" ht="13.5" customHeight="1" x14ac:dyDescent="0.2">
      <c r="A350" s="9" t="s">
        <v>174</v>
      </c>
      <c r="B350" s="22"/>
      <c r="F350" s="7">
        <v>10.9</v>
      </c>
      <c r="I350" s="22"/>
      <c r="M350" s="6"/>
      <c r="N350" s="6"/>
      <c r="R350" s="22"/>
      <c r="T350" s="14">
        <f t="shared" si="8"/>
        <v>10.9</v>
      </c>
    </row>
    <row r="351" spans="1:20" ht="13.5" customHeight="1" x14ac:dyDescent="0.2">
      <c r="A351" s="9" t="s">
        <v>428</v>
      </c>
      <c r="B351" s="22"/>
      <c r="H351" s="7">
        <v>1.93</v>
      </c>
      <c r="I351" s="22"/>
      <c r="M351" s="6"/>
      <c r="N351" s="6">
        <v>11.61</v>
      </c>
      <c r="R351" s="22"/>
      <c r="T351" s="14">
        <f t="shared" si="8"/>
        <v>13.54</v>
      </c>
    </row>
    <row r="352" spans="1:20" ht="13.5" customHeight="1" x14ac:dyDescent="0.2">
      <c r="A352" s="9" t="s">
        <v>175</v>
      </c>
      <c r="B352" s="22"/>
      <c r="E352" s="6">
        <v>0.3</v>
      </c>
      <c r="I352" s="22"/>
      <c r="M352" s="6"/>
      <c r="N352" s="6"/>
      <c r="T352" s="14">
        <f t="shared" si="8"/>
        <v>0.3</v>
      </c>
    </row>
    <row r="353" spans="1:20" ht="13.5" customHeight="1" x14ac:dyDescent="0.2">
      <c r="A353" s="9" t="s">
        <v>383</v>
      </c>
      <c r="B353" s="22"/>
      <c r="D353" s="7">
        <v>6.4</v>
      </c>
      <c r="F353" s="7">
        <v>12.8</v>
      </c>
      <c r="I353" s="22"/>
      <c r="K353" s="7">
        <v>17</v>
      </c>
      <c r="M353" s="6"/>
      <c r="N353" s="6"/>
      <c r="R353" s="7">
        <v>2.59</v>
      </c>
      <c r="T353" s="14">
        <f t="shared" si="8"/>
        <v>38.790000000000006</v>
      </c>
    </row>
    <row r="354" spans="1:20" ht="13.5" customHeight="1" x14ac:dyDescent="0.2">
      <c r="A354" s="9" t="s">
        <v>176</v>
      </c>
      <c r="B354" s="22"/>
      <c r="I354" s="22"/>
      <c r="M354" s="22">
        <v>0.05</v>
      </c>
      <c r="N354" s="6"/>
      <c r="R354" s="22"/>
      <c r="T354" s="14">
        <f t="shared" si="8"/>
        <v>0.05</v>
      </c>
    </row>
    <row r="355" spans="1:20" ht="13.5" customHeight="1" x14ac:dyDescent="0.2">
      <c r="A355" s="9" t="s">
        <v>177</v>
      </c>
      <c r="B355" s="22"/>
      <c r="I355" s="22"/>
      <c r="M355" s="6"/>
      <c r="N355" s="6"/>
      <c r="R355" s="7">
        <v>8.9600000000000009</v>
      </c>
      <c r="T355" s="14">
        <f t="shared" si="8"/>
        <v>8.9600000000000009</v>
      </c>
    </row>
    <row r="356" spans="1:20" ht="13.5" customHeight="1" x14ac:dyDescent="0.2">
      <c r="A356" s="9" t="s">
        <v>349</v>
      </c>
      <c r="B356" s="22"/>
      <c r="C356" s="7">
        <v>3</v>
      </c>
      <c r="D356" s="7">
        <v>33.5</v>
      </c>
      <c r="F356" s="7">
        <v>1.94</v>
      </c>
      <c r="H356" s="7">
        <v>0.66</v>
      </c>
      <c r="I356" s="22"/>
      <c r="K356" s="7">
        <v>6.26</v>
      </c>
      <c r="M356" s="6"/>
      <c r="N356" s="6"/>
      <c r="R356" s="7">
        <v>0.32</v>
      </c>
      <c r="S356" s="7">
        <v>7.41</v>
      </c>
      <c r="T356" s="14">
        <f t="shared" si="8"/>
        <v>53.089999999999989</v>
      </c>
    </row>
    <row r="357" spans="1:20" ht="13.5" customHeight="1" x14ac:dyDescent="0.2">
      <c r="A357" s="38" t="s">
        <v>178</v>
      </c>
      <c r="B357" s="22"/>
      <c r="E357" s="6">
        <v>71</v>
      </c>
      <c r="H357" s="7">
        <v>3.01</v>
      </c>
      <c r="I357" s="7">
        <v>6.9</v>
      </c>
      <c r="M357" s="6"/>
      <c r="N357" s="6"/>
      <c r="R357" s="22"/>
      <c r="T357" s="14">
        <f t="shared" si="8"/>
        <v>80.910000000000011</v>
      </c>
    </row>
    <row r="358" spans="1:20" ht="13.5" customHeight="1" x14ac:dyDescent="0.2">
      <c r="A358" s="9" t="s">
        <v>179</v>
      </c>
      <c r="B358" s="22">
        <v>0.4</v>
      </c>
      <c r="I358" s="22"/>
      <c r="M358" s="6"/>
      <c r="N358" s="6"/>
      <c r="R358" s="22"/>
      <c r="T358" s="14">
        <f t="shared" si="8"/>
        <v>0.4</v>
      </c>
    </row>
    <row r="359" spans="1:20" ht="13.5" customHeight="1" x14ac:dyDescent="0.2">
      <c r="A359" s="9" t="s">
        <v>270</v>
      </c>
      <c r="B359" s="22"/>
      <c r="E359" s="6">
        <v>0.2</v>
      </c>
      <c r="I359" s="22"/>
      <c r="M359" s="6"/>
      <c r="N359" s="6"/>
      <c r="R359" s="22"/>
      <c r="T359" s="14">
        <f t="shared" si="8"/>
        <v>0.2</v>
      </c>
    </row>
    <row r="360" spans="1:20" ht="13.5" customHeight="1" x14ac:dyDescent="0.2">
      <c r="A360" s="9" t="s">
        <v>180</v>
      </c>
      <c r="B360" s="22"/>
      <c r="I360" s="22"/>
      <c r="M360" s="6"/>
      <c r="N360" s="22">
        <v>37.5</v>
      </c>
      <c r="R360" s="22"/>
      <c r="S360" s="22"/>
      <c r="T360" s="14">
        <f t="shared" si="8"/>
        <v>37.5</v>
      </c>
    </row>
    <row r="361" spans="1:20" ht="13.5" customHeight="1" x14ac:dyDescent="0.2">
      <c r="A361" s="9" t="s">
        <v>314</v>
      </c>
      <c r="B361" s="22"/>
      <c r="D361" s="7">
        <v>62.28</v>
      </c>
      <c r="I361" s="22"/>
      <c r="M361" s="6"/>
      <c r="N361" s="24"/>
      <c r="R361" s="22"/>
      <c r="T361" s="14">
        <f t="shared" si="8"/>
        <v>62.28</v>
      </c>
    </row>
    <row r="362" spans="1:20" ht="13.5" customHeight="1" x14ac:dyDescent="0.2">
      <c r="A362" s="9" t="s">
        <v>181</v>
      </c>
      <c r="B362" s="22"/>
      <c r="F362" s="7">
        <v>1.73</v>
      </c>
      <c r="H362" s="7">
        <v>0.01</v>
      </c>
      <c r="I362" s="22"/>
      <c r="M362" s="22">
        <v>1.7</v>
      </c>
      <c r="N362" s="6"/>
      <c r="S362" s="22">
        <v>0.48</v>
      </c>
      <c r="T362" s="14">
        <f t="shared" si="8"/>
        <v>3.92</v>
      </c>
    </row>
    <row r="363" spans="1:20" ht="13.5" customHeight="1" x14ac:dyDescent="0.2">
      <c r="A363" s="9" t="s">
        <v>419</v>
      </c>
      <c r="B363" s="22"/>
      <c r="G363" s="7">
        <v>0.1</v>
      </c>
      <c r="I363" s="22"/>
      <c r="J363" s="7">
        <v>0.1</v>
      </c>
      <c r="M363" s="22"/>
      <c r="N363" s="6"/>
      <c r="S363" s="22">
        <v>0.33</v>
      </c>
      <c r="T363" s="14">
        <f t="shared" si="8"/>
        <v>0.53</v>
      </c>
    </row>
    <row r="364" spans="1:20" ht="13.5" customHeight="1" x14ac:dyDescent="0.2">
      <c r="A364" s="9" t="s">
        <v>182</v>
      </c>
      <c r="B364" s="22">
        <v>1.4</v>
      </c>
      <c r="G364" s="22"/>
      <c r="I364" s="22"/>
      <c r="M364" s="6"/>
      <c r="N364" s="24"/>
      <c r="S364" s="22">
        <v>23.9</v>
      </c>
      <c r="T364" s="14">
        <f t="shared" si="8"/>
        <v>25.299999999999997</v>
      </c>
    </row>
    <row r="365" spans="1:20" ht="13.5" customHeight="1" x14ac:dyDescent="0.2">
      <c r="A365" s="9" t="s">
        <v>522</v>
      </c>
      <c r="B365" s="22"/>
      <c r="F365" s="7">
        <v>2.39</v>
      </c>
      <c r="I365" s="22"/>
      <c r="M365" s="6"/>
      <c r="N365" s="6"/>
      <c r="R365" s="22"/>
      <c r="T365" s="14">
        <f t="shared" si="8"/>
        <v>2.39</v>
      </c>
    </row>
    <row r="366" spans="1:20" ht="13.5" customHeight="1" x14ac:dyDescent="0.2">
      <c r="A366" s="38" t="s">
        <v>305</v>
      </c>
      <c r="B366" s="22"/>
      <c r="F366" s="7">
        <v>75.05</v>
      </c>
      <c r="I366" s="22"/>
      <c r="K366" s="25">
        <v>0.4</v>
      </c>
      <c r="M366" s="6"/>
      <c r="N366" s="6"/>
      <c r="T366" s="14">
        <f t="shared" si="8"/>
        <v>75.45</v>
      </c>
    </row>
    <row r="367" spans="1:20" ht="13.5" customHeight="1" x14ac:dyDescent="0.2">
      <c r="A367" s="9" t="s">
        <v>297</v>
      </c>
      <c r="B367" s="22"/>
      <c r="I367" s="22"/>
      <c r="M367" s="6"/>
      <c r="N367" s="24"/>
      <c r="R367" s="7">
        <v>88.9</v>
      </c>
      <c r="T367" s="14">
        <f t="shared" si="8"/>
        <v>88.9</v>
      </c>
    </row>
    <row r="368" spans="1:20" ht="13.5" customHeight="1" x14ac:dyDescent="0.2">
      <c r="A368" s="9" t="s">
        <v>503</v>
      </c>
      <c r="B368" s="22"/>
      <c r="I368" s="22"/>
      <c r="M368" s="6"/>
      <c r="N368" s="24">
        <v>1.59</v>
      </c>
      <c r="R368" s="22"/>
      <c r="T368" s="14">
        <f t="shared" si="8"/>
        <v>1.59</v>
      </c>
    </row>
    <row r="369" spans="1:20" ht="13.5" customHeight="1" x14ac:dyDescent="0.2">
      <c r="A369" s="37" t="s">
        <v>334</v>
      </c>
      <c r="B369" s="22"/>
      <c r="E369" s="6">
        <v>0.4</v>
      </c>
      <c r="H369" s="7">
        <v>2.21</v>
      </c>
      <c r="I369" s="22"/>
      <c r="M369" s="6">
        <v>0.51</v>
      </c>
      <c r="N369" s="24"/>
      <c r="R369" s="7">
        <v>4.75</v>
      </c>
      <c r="T369" s="14">
        <f t="shared" ref="T369:T413" si="9">SUM(B369:S369)</f>
        <v>7.87</v>
      </c>
    </row>
    <row r="370" spans="1:20" ht="13.5" customHeight="1" x14ac:dyDescent="0.2">
      <c r="A370" s="9" t="s">
        <v>183</v>
      </c>
      <c r="B370" s="22"/>
      <c r="F370" s="7">
        <v>0.38700000000000001</v>
      </c>
      <c r="I370" s="22"/>
      <c r="M370" s="6"/>
      <c r="N370" s="6"/>
      <c r="R370" s="22"/>
      <c r="T370" s="14">
        <f t="shared" si="9"/>
        <v>0.38700000000000001</v>
      </c>
    </row>
    <row r="371" spans="1:20" ht="13.5" customHeight="1" x14ac:dyDescent="0.2">
      <c r="A371" s="9" t="s">
        <v>497</v>
      </c>
      <c r="B371" s="22"/>
      <c r="I371" s="22"/>
      <c r="M371" s="6"/>
      <c r="N371" s="6"/>
      <c r="R371" s="22"/>
      <c r="S371" s="7">
        <v>69.900000000000006</v>
      </c>
      <c r="T371" s="14">
        <f t="shared" si="9"/>
        <v>69.900000000000006</v>
      </c>
    </row>
    <row r="372" spans="1:20" ht="13.5" customHeight="1" x14ac:dyDescent="0.2">
      <c r="A372" s="9" t="s">
        <v>298</v>
      </c>
      <c r="B372" s="22"/>
      <c r="I372" s="22"/>
      <c r="M372" s="6"/>
      <c r="N372" s="24"/>
      <c r="R372" s="7">
        <v>11.37</v>
      </c>
      <c r="T372" s="14">
        <f t="shared" si="9"/>
        <v>11.37</v>
      </c>
    </row>
    <row r="373" spans="1:20" ht="13.5" customHeight="1" x14ac:dyDescent="0.2">
      <c r="A373" s="9" t="s">
        <v>474</v>
      </c>
      <c r="B373" s="22"/>
      <c r="E373" s="6">
        <v>24.63</v>
      </c>
      <c r="I373" s="22"/>
      <c r="M373" s="6"/>
      <c r="N373" s="6"/>
      <c r="R373" s="22"/>
      <c r="T373" s="14">
        <f t="shared" si="9"/>
        <v>24.63</v>
      </c>
    </row>
    <row r="374" spans="1:20" ht="13.5" customHeight="1" x14ac:dyDescent="0.2">
      <c r="A374" s="9" t="s">
        <v>184</v>
      </c>
      <c r="B374" s="22"/>
      <c r="I374" s="22"/>
      <c r="J374" s="7">
        <v>157.62</v>
      </c>
      <c r="K374" s="25">
        <v>604</v>
      </c>
      <c r="M374" s="6"/>
      <c r="N374" s="6"/>
      <c r="R374" s="22"/>
      <c r="T374" s="14">
        <f t="shared" si="9"/>
        <v>761.62</v>
      </c>
    </row>
    <row r="375" spans="1:20" ht="13.5" customHeight="1" x14ac:dyDescent="0.2">
      <c r="A375" s="43" t="s">
        <v>509</v>
      </c>
      <c r="B375" s="22"/>
      <c r="E375" s="6">
        <v>2.1</v>
      </c>
      <c r="I375" s="22"/>
      <c r="K375" s="25"/>
      <c r="M375" s="6"/>
      <c r="N375" s="6"/>
      <c r="R375" s="22"/>
      <c r="T375" s="14">
        <f t="shared" si="9"/>
        <v>2.1</v>
      </c>
    </row>
    <row r="376" spans="1:20" ht="13.5" customHeight="1" x14ac:dyDescent="0.2">
      <c r="A376" s="9" t="s">
        <v>185</v>
      </c>
      <c r="B376" s="22"/>
      <c r="E376" s="6">
        <v>4.5</v>
      </c>
      <c r="I376" s="22">
        <v>25.55</v>
      </c>
      <c r="M376" s="6"/>
      <c r="N376" s="6"/>
      <c r="R376" s="7">
        <v>6.02</v>
      </c>
      <c r="T376" s="14">
        <f t="shared" si="9"/>
        <v>36.07</v>
      </c>
    </row>
    <row r="377" spans="1:20" ht="13.5" customHeight="1" x14ac:dyDescent="0.2">
      <c r="A377" s="9" t="s">
        <v>555</v>
      </c>
      <c r="B377" s="22"/>
      <c r="I377" s="22"/>
      <c r="M377" s="6"/>
      <c r="N377" s="6"/>
      <c r="R377" s="7">
        <v>0.34</v>
      </c>
      <c r="T377" s="14">
        <f t="shared" si="9"/>
        <v>0.34</v>
      </c>
    </row>
    <row r="378" spans="1:20" ht="13.5" customHeight="1" x14ac:dyDescent="0.2">
      <c r="A378" s="9" t="s">
        <v>186</v>
      </c>
      <c r="B378" s="22"/>
      <c r="E378" s="6">
        <v>12</v>
      </c>
      <c r="I378" s="22"/>
      <c r="M378" s="6"/>
      <c r="N378" s="6"/>
      <c r="R378" s="22"/>
      <c r="T378" s="14">
        <f t="shared" si="9"/>
        <v>12</v>
      </c>
    </row>
    <row r="379" spans="1:20" ht="13.5" customHeight="1" x14ac:dyDescent="0.2">
      <c r="A379" s="9" t="s">
        <v>187</v>
      </c>
      <c r="B379" s="22"/>
      <c r="D379" s="7">
        <v>11.100000000000001</v>
      </c>
      <c r="E379" s="6">
        <v>40.5</v>
      </c>
      <c r="F379" s="7">
        <v>0.48</v>
      </c>
      <c r="H379" s="22">
        <v>10.46</v>
      </c>
      <c r="I379" s="22">
        <v>2.04</v>
      </c>
      <c r="J379" s="7">
        <v>7.91</v>
      </c>
      <c r="M379" s="22">
        <v>1.51</v>
      </c>
      <c r="N379" s="22"/>
      <c r="R379" s="7">
        <v>34.31</v>
      </c>
      <c r="T379" s="14">
        <f t="shared" si="9"/>
        <v>108.31</v>
      </c>
    </row>
    <row r="380" spans="1:20" ht="13.5" customHeight="1" x14ac:dyDescent="0.2">
      <c r="A380" s="9" t="s">
        <v>188</v>
      </c>
      <c r="B380" s="22"/>
      <c r="E380" s="6">
        <v>0.2</v>
      </c>
      <c r="H380" s="7">
        <v>0.01</v>
      </c>
      <c r="M380" s="22"/>
      <c r="N380" s="22"/>
      <c r="R380" s="7">
        <v>9.8699999999999992</v>
      </c>
      <c r="T380" s="14">
        <f t="shared" si="9"/>
        <v>10.08</v>
      </c>
    </row>
    <row r="381" spans="1:20" ht="13.5" customHeight="1" x14ac:dyDescent="0.2">
      <c r="A381" s="9" t="s">
        <v>189</v>
      </c>
      <c r="B381" s="22"/>
      <c r="E381" s="6">
        <v>0.08</v>
      </c>
      <c r="I381" s="22"/>
      <c r="M381" s="22"/>
      <c r="N381" s="6"/>
      <c r="T381" s="14">
        <f t="shared" si="9"/>
        <v>0.08</v>
      </c>
    </row>
    <row r="382" spans="1:20" ht="13.5" customHeight="1" x14ac:dyDescent="0.2">
      <c r="A382" s="9" t="s">
        <v>282</v>
      </c>
      <c r="B382" s="22"/>
      <c r="E382" s="6">
        <v>8.67</v>
      </c>
      <c r="I382" s="22"/>
      <c r="M382" s="6"/>
      <c r="N382" s="6"/>
      <c r="T382" s="14">
        <f t="shared" si="9"/>
        <v>8.67</v>
      </c>
    </row>
    <row r="383" spans="1:20" ht="13.5" customHeight="1" x14ac:dyDescent="0.2">
      <c r="A383" s="9" t="s">
        <v>190</v>
      </c>
      <c r="B383" s="22">
        <v>0.1</v>
      </c>
      <c r="D383" s="7">
        <v>1.63</v>
      </c>
      <c r="E383" s="6">
        <v>8.0399999999999991</v>
      </c>
      <c r="I383" s="7">
        <v>2.81</v>
      </c>
      <c r="K383" s="7">
        <v>0.13</v>
      </c>
      <c r="M383" s="6"/>
      <c r="N383" s="6"/>
      <c r="T383" s="14">
        <f t="shared" si="9"/>
        <v>12.71</v>
      </c>
    </row>
    <row r="384" spans="1:20" ht="13.5" customHeight="1" x14ac:dyDescent="0.2">
      <c r="A384" s="9" t="s">
        <v>306</v>
      </c>
      <c r="B384" s="22"/>
      <c r="F384" s="7">
        <v>13.8</v>
      </c>
      <c r="M384" s="6"/>
      <c r="N384" s="6"/>
      <c r="R384" s="7">
        <v>4.6399999999999997</v>
      </c>
      <c r="T384" s="14">
        <f t="shared" si="9"/>
        <v>18.440000000000001</v>
      </c>
    </row>
    <row r="385" spans="1:20" ht="13.5" customHeight="1" x14ac:dyDescent="0.2">
      <c r="A385" s="9" t="s">
        <v>191</v>
      </c>
      <c r="B385" s="22">
        <v>3.4</v>
      </c>
      <c r="E385" s="6">
        <v>2564.73</v>
      </c>
      <c r="H385" s="7">
        <v>3.34</v>
      </c>
      <c r="I385" s="7">
        <v>1204.24</v>
      </c>
      <c r="J385" s="7">
        <v>10.199999999999999</v>
      </c>
      <c r="K385" s="25">
        <v>1081.4100000000001</v>
      </c>
      <c r="M385" s="6"/>
      <c r="N385" s="22">
        <v>101</v>
      </c>
      <c r="R385" s="7">
        <v>104</v>
      </c>
      <c r="T385" s="14">
        <f t="shared" si="9"/>
        <v>5072.32</v>
      </c>
    </row>
    <row r="386" spans="1:20" ht="13.5" customHeight="1" x14ac:dyDescent="0.2">
      <c r="A386" s="9" t="s">
        <v>335</v>
      </c>
      <c r="B386" s="22"/>
      <c r="E386" s="6">
        <v>0.3</v>
      </c>
      <c r="M386" s="6"/>
      <c r="N386" s="24"/>
      <c r="T386" s="14">
        <f t="shared" si="9"/>
        <v>0.3</v>
      </c>
    </row>
    <row r="387" spans="1:20" ht="13.5" customHeight="1" x14ac:dyDescent="0.2">
      <c r="A387" s="9" t="s">
        <v>283</v>
      </c>
      <c r="B387" s="22"/>
      <c r="E387" s="6">
        <v>648.23</v>
      </c>
      <c r="M387" s="6"/>
      <c r="N387" s="24"/>
      <c r="T387" s="14">
        <f t="shared" si="9"/>
        <v>648.23</v>
      </c>
    </row>
    <row r="388" spans="1:20" ht="13.5" customHeight="1" x14ac:dyDescent="0.2">
      <c r="A388" s="9" t="s">
        <v>475</v>
      </c>
      <c r="B388" s="22"/>
      <c r="E388" s="6">
        <v>0.22</v>
      </c>
      <c r="M388" s="6"/>
      <c r="N388" s="24"/>
      <c r="T388" s="14">
        <f t="shared" si="9"/>
        <v>0.22</v>
      </c>
    </row>
    <row r="389" spans="1:20" ht="13.5" customHeight="1" x14ac:dyDescent="0.2">
      <c r="A389" s="9" t="s">
        <v>192</v>
      </c>
      <c r="B389" s="22"/>
      <c r="F389" s="7">
        <v>79.989999999999995</v>
      </c>
      <c r="G389" s="46">
        <v>16.850000000000001</v>
      </c>
      <c r="I389" s="22"/>
      <c r="M389" s="22">
        <v>28.724</v>
      </c>
      <c r="N389" s="6"/>
      <c r="R389" s="22"/>
      <c r="T389" s="14">
        <f t="shared" si="9"/>
        <v>125.56400000000001</v>
      </c>
    </row>
    <row r="390" spans="1:20" ht="13.5" customHeight="1" x14ac:dyDescent="0.2">
      <c r="A390" s="9" t="s">
        <v>193</v>
      </c>
      <c r="B390" s="22"/>
      <c r="F390" s="7">
        <v>0.55900000000000005</v>
      </c>
      <c r="I390" s="22"/>
      <c r="M390" s="6"/>
      <c r="N390" s="6"/>
      <c r="R390" s="22"/>
      <c r="T390" s="14">
        <f t="shared" si="9"/>
        <v>0.55900000000000005</v>
      </c>
    </row>
    <row r="391" spans="1:20" ht="13.5" customHeight="1" x14ac:dyDescent="0.2">
      <c r="A391" s="9" t="s">
        <v>194</v>
      </c>
      <c r="B391" s="22"/>
      <c r="H391" s="22">
        <v>17.010000000000002</v>
      </c>
      <c r="I391" s="22"/>
      <c r="K391" s="7">
        <v>0.03</v>
      </c>
      <c r="M391" s="6"/>
      <c r="N391" s="6"/>
      <c r="R391" s="7">
        <v>43.15</v>
      </c>
      <c r="S391" s="22">
        <v>0.46</v>
      </c>
      <c r="T391" s="14">
        <f t="shared" si="9"/>
        <v>60.65</v>
      </c>
    </row>
    <row r="392" spans="1:20" ht="13.5" customHeight="1" x14ac:dyDescent="0.2">
      <c r="A392" s="9" t="s">
        <v>195</v>
      </c>
      <c r="B392" s="22"/>
      <c r="D392" s="7">
        <v>2.4300000000000002</v>
      </c>
      <c r="F392" s="7">
        <v>2.83</v>
      </c>
      <c r="I392" s="22"/>
      <c r="M392" s="6"/>
      <c r="N392" s="6"/>
      <c r="S392" s="22">
        <v>2</v>
      </c>
      <c r="T392" s="14">
        <f t="shared" si="9"/>
        <v>7.26</v>
      </c>
    </row>
    <row r="393" spans="1:20" ht="13.5" customHeight="1" x14ac:dyDescent="0.2">
      <c r="A393" s="9" t="s">
        <v>299</v>
      </c>
      <c r="B393" s="22"/>
      <c r="I393" s="22"/>
      <c r="M393" s="6"/>
      <c r="N393" s="6"/>
      <c r="R393" s="7">
        <v>19.72</v>
      </c>
      <c r="T393" s="14">
        <f t="shared" si="9"/>
        <v>19.72</v>
      </c>
    </row>
    <row r="394" spans="1:20" ht="13.5" customHeight="1" x14ac:dyDescent="0.2">
      <c r="A394" s="9" t="s">
        <v>196</v>
      </c>
      <c r="B394" s="22"/>
      <c r="C394" s="22">
        <v>28</v>
      </c>
      <c r="E394" s="6">
        <v>73</v>
      </c>
      <c r="F394" s="7">
        <v>20.7</v>
      </c>
      <c r="K394" s="7">
        <v>0.1</v>
      </c>
      <c r="M394" s="6"/>
      <c r="N394" s="24">
        <v>11.79</v>
      </c>
      <c r="R394" s="7">
        <v>20.7</v>
      </c>
      <c r="S394" s="7">
        <v>0.92</v>
      </c>
      <c r="T394" s="14">
        <f t="shared" si="9"/>
        <v>155.20999999999998</v>
      </c>
    </row>
    <row r="395" spans="1:20" ht="13.5" customHeight="1" x14ac:dyDescent="0.2">
      <c r="A395" s="9" t="s">
        <v>197</v>
      </c>
      <c r="B395" s="22"/>
      <c r="C395" s="7">
        <v>16</v>
      </c>
      <c r="E395" s="6">
        <v>16</v>
      </c>
      <c r="I395" s="22"/>
      <c r="J395" s="7">
        <v>58.47</v>
      </c>
      <c r="M395" s="6"/>
      <c r="N395" s="6"/>
      <c r="T395" s="14">
        <f t="shared" si="9"/>
        <v>90.47</v>
      </c>
    </row>
    <row r="396" spans="1:20" ht="13.5" customHeight="1" x14ac:dyDescent="0.2">
      <c r="A396" s="9" t="s">
        <v>198</v>
      </c>
      <c r="B396" s="22"/>
      <c r="I396" s="22"/>
      <c r="M396" s="6"/>
      <c r="N396" s="6"/>
      <c r="R396" s="22"/>
      <c r="S396" s="22">
        <v>174.86</v>
      </c>
      <c r="T396" s="14">
        <f t="shared" si="9"/>
        <v>174.86</v>
      </c>
    </row>
    <row r="397" spans="1:20" ht="13.5" customHeight="1" x14ac:dyDescent="0.2">
      <c r="A397" s="9" t="s">
        <v>199</v>
      </c>
      <c r="B397" s="22"/>
      <c r="C397" s="22"/>
      <c r="F397" s="7">
        <v>83.1</v>
      </c>
      <c r="H397" s="22">
        <v>162.99</v>
      </c>
      <c r="I397" s="22"/>
      <c r="K397" s="25">
        <v>465.19</v>
      </c>
      <c r="M397" s="6"/>
      <c r="N397" s="6"/>
      <c r="R397" s="22"/>
      <c r="T397" s="14">
        <f t="shared" si="9"/>
        <v>711.28</v>
      </c>
    </row>
    <row r="398" spans="1:20" ht="13.5" customHeight="1" x14ac:dyDescent="0.2">
      <c r="A398" s="9" t="s">
        <v>200</v>
      </c>
      <c r="B398" s="22"/>
      <c r="D398" s="7">
        <v>0.36499999999999999</v>
      </c>
      <c r="I398" s="22"/>
      <c r="M398" s="6"/>
      <c r="N398" s="6"/>
      <c r="R398" s="22"/>
      <c r="T398" s="14">
        <f t="shared" si="9"/>
        <v>0.36499999999999999</v>
      </c>
    </row>
    <row r="399" spans="1:20" ht="13.5" customHeight="1" x14ac:dyDescent="0.2">
      <c r="A399" s="9" t="s">
        <v>380</v>
      </c>
      <c r="B399" s="22"/>
      <c r="H399" s="7">
        <v>6.72</v>
      </c>
      <c r="I399" s="22"/>
      <c r="K399" s="7">
        <v>0.17</v>
      </c>
      <c r="M399" s="6"/>
      <c r="N399" s="6"/>
      <c r="R399" s="22"/>
      <c r="T399" s="14">
        <f t="shared" si="9"/>
        <v>6.89</v>
      </c>
    </row>
    <row r="400" spans="1:20" ht="13.5" customHeight="1" x14ac:dyDescent="0.2">
      <c r="A400" s="9" t="s">
        <v>201</v>
      </c>
      <c r="B400" s="22"/>
      <c r="F400" s="7">
        <v>8.7100000000000009</v>
      </c>
      <c r="I400" s="22"/>
      <c r="M400" s="22">
        <v>23.818000000000001</v>
      </c>
      <c r="N400" s="6"/>
      <c r="R400" s="22"/>
      <c r="T400" s="14">
        <f t="shared" si="9"/>
        <v>32.528000000000006</v>
      </c>
    </row>
    <row r="401" spans="1:21" ht="13.5" customHeight="1" x14ac:dyDescent="0.2">
      <c r="A401" s="9" t="s">
        <v>202</v>
      </c>
      <c r="B401" s="22">
        <v>0.2</v>
      </c>
      <c r="E401" s="6">
        <v>9.0299999999999994</v>
      </c>
      <c r="F401" s="7">
        <v>33.06</v>
      </c>
      <c r="H401" s="22">
        <v>170.38</v>
      </c>
      <c r="I401" s="7">
        <v>1.48</v>
      </c>
      <c r="M401" s="22">
        <v>0.5</v>
      </c>
      <c r="N401" s="6"/>
      <c r="S401" s="22">
        <v>0.4</v>
      </c>
      <c r="T401" s="14">
        <f t="shared" si="9"/>
        <v>215.04999999999998</v>
      </c>
    </row>
    <row r="402" spans="1:21" ht="13.5" customHeight="1" x14ac:dyDescent="0.2">
      <c r="A402" s="9" t="s">
        <v>394</v>
      </c>
      <c r="B402" s="22"/>
      <c r="H402" s="22">
        <v>0.01</v>
      </c>
      <c r="I402" s="7">
        <v>0.21</v>
      </c>
      <c r="M402" s="22"/>
      <c r="N402" s="6"/>
      <c r="S402" s="7">
        <v>53.21</v>
      </c>
      <c r="T402" s="14">
        <f t="shared" si="9"/>
        <v>53.43</v>
      </c>
    </row>
    <row r="403" spans="1:21" ht="13.5" customHeight="1" x14ac:dyDescent="0.2">
      <c r="A403" s="9" t="s">
        <v>203</v>
      </c>
      <c r="B403" s="22"/>
      <c r="D403" s="7">
        <v>0.16999999999999998</v>
      </c>
      <c r="E403" s="6">
        <v>4.9000000000000004</v>
      </c>
      <c r="H403" s="7">
        <v>0.01</v>
      </c>
      <c r="I403" s="22"/>
      <c r="M403" s="6"/>
      <c r="N403" s="6"/>
      <c r="R403" s="7">
        <v>4.0999999999999996</v>
      </c>
      <c r="T403" s="14">
        <f t="shared" si="9"/>
        <v>9.18</v>
      </c>
    </row>
    <row r="404" spans="1:21" ht="13.5" customHeight="1" x14ac:dyDescent="0.2">
      <c r="A404" s="9" t="s">
        <v>313</v>
      </c>
      <c r="B404" s="22"/>
      <c r="I404" s="22"/>
      <c r="M404" s="6"/>
      <c r="N404" s="6"/>
      <c r="T404" s="14">
        <f t="shared" si="9"/>
        <v>0</v>
      </c>
    </row>
    <row r="405" spans="1:21" ht="13.5" customHeight="1" x14ac:dyDescent="0.2">
      <c r="A405" s="9" t="s">
        <v>204</v>
      </c>
      <c r="B405" s="22"/>
      <c r="F405" s="7">
        <v>0.22</v>
      </c>
      <c r="I405" s="22"/>
      <c r="M405" s="6"/>
      <c r="N405" s="6"/>
      <c r="T405" s="14">
        <f t="shared" si="9"/>
        <v>0.22</v>
      </c>
    </row>
    <row r="406" spans="1:21" ht="13.5" customHeight="1" x14ac:dyDescent="0.2">
      <c r="A406" s="9" t="s">
        <v>205</v>
      </c>
      <c r="B406" s="22">
        <v>0.2</v>
      </c>
      <c r="I406" s="22"/>
      <c r="M406" s="22"/>
      <c r="N406" s="6"/>
      <c r="R406" s="22"/>
      <c r="T406" s="14">
        <f t="shared" si="9"/>
        <v>0.2</v>
      </c>
      <c r="U406" s="9" t="s">
        <v>261</v>
      </c>
    </row>
    <row r="407" spans="1:21" ht="13.5" customHeight="1" x14ac:dyDescent="0.2">
      <c r="A407" s="9" t="s">
        <v>309</v>
      </c>
      <c r="B407" s="22"/>
      <c r="D407" s="7">
        <v>616.85</v>
      </c>
      <c r="G407" s="7">
        <v>28.15</v>
      </c>
      <c r="H407" s="7">
        <v>4.9400000000000004</v>
      </c>
      <c r="I407" s="22"/>
      <c r="J407" s="7">
        <v>148.57</v>
      </c>
      <c r="K407" s="7">
        <v>0.37</v>
      </c>
      <c r="M407" s="6"/>
      <c r="N407" s="6"/>
      <c r="R407" s="22"/>
      <c r="S407" s="7">
        <v>69.5</v>
      </c>
      <c r="T407" s="14">
        <f t="shared" si="9"/>
        <v>868.38</v>
      </c>
    </row>
    <row r="408" spans="1:21" ht="13.5" customHeight="1" x14ac:dyDescent="0.2">
      <c r="A408" s="9" t="s">
        <v>491</v>
      </c>
      <c r="B408" s="22"/>
      <c r="D408" s="7">
        <v>58.3</v>
      </c>
      <c r="I408" s="22"/>
      <c r="M408" s="6"/>
      <c r="N408" s="6"/>
      <c r="R408" s="22"/>
      <c r="T408" s="14">
        <f t="shared" si="9"/>
        <v>58.3</v>
      </c>
    </row>
    <row r="409" spans="1:21" ht="13.5" customHeight="1" x14ac:dyDescent="0.2">
      <c r="A409" s="9" t="s">
        <v>284</v>
      </c>
      <c r="B409" s="22"/>
      <c r="E409" s="6">
        <v>85.09</v>
      </c>
      <c r="I409" s="22"/>
      <c r="M409" s="6"/>
      <c r="N409" s="6"/>
      <c r="R409" s="22"/>
      <c r="T409" s="14">
        <f t="shared" si="9"/>
        <v>85.09</v>
      </c>
    </row>
    <row r="410" spans="1:21" ht="13.5" customHeight="1" x14ac:dyDescent="0.2">
      <c r="A410" s="9" t="s">
        <v>206</v>
      </c>
      <c r="B410" s="22"/>
      <c r="D410" s="7">
        <v>22.9</v>
      </c>
      <c r="I410" s="22"/>
      <c r="M410" s="6"/>
      <c r="N410" s="6"/>
      <c r="R410" s="22"/>
      <c r="T410" s="14">
        <f t="shared" si="9"/>
        <v>22.9</v>
      </c>
    </row>
    <row r="411" spans="1:21" ht="13.5" customHeight="1" x14ac:dyDescent="0.2">
      <c r="A411" s="9" t="s">
        <v>494</v>
      </c>
      <c r="B411" s="22"/>
      <c r="D411" s="7">
        <v>14.3</v>
      </c>
      <c r="I411" s="22"/>
      <c r="M411" s="6"/>
      <c r="N411" s="6"/>
      <c r="R411" s="22"/>
      <c r="T411" s="14">
        <f t="shared" si="9"/>
        <v>14.3</v>
      </c>
    </row>
    <row r="412" spans="1:21" ht="13.5" customHeight="1" x14ac:dyDescent="0.2">
      <c r="A412" s="9" t="s">
        <v>346</v>
      </c>
      <c r="B412" s="22"/>
      <c r="I412" s="22"/>
      <c r="J412" s="7">
        <v>11.53</v>
      </c>
      <c r="M412" s="6"/>
      <c r="N412" s="6"/>
      <c r="R412" s="7">
        <v>0.68</v>
      </c>
      <c r="T412" s="14">
        <f t="shared" si="9"/>
        <v>12.209999999999999</v>
      </c>
    </row>
    <row r="413" spans="1:21" ht="13.5" customHeight="1" x14ac:dyDescent="0.2">
      <c r="A413" s="9" t="s">
        <v>207</v>
      </c>
      <c r="B413" s="22"/>
      <c r="H413" s="7">
        <v>0.01</v>
      </c>
      <c r="I413" s="22"/>
      <c r="M413" s="6"/>
      <c r="N413" s="6"/>
      <c r="R413" s="22"/>
      <c r="T413" s="14">
        <f t="shared" si="9"/>
        <v>0.01</v>
      </c>
    </row>
    <row r="414" spans="1:21" ht="13.5" customHeight="1" x14ac:dyDescent="0.2">
      <c r="A414" s="9" t="s">
        <v>208</v>
      </c>
      <c r="B414" s="22"/>
      <c r="E414" s="6">
        <v>0.03</v>
      </c>
      <c r="F414" s="7">
        <v>0.35</v>
      </c>
      <c r="I414" s="22">
        <v>7.0000000000000007E-2</v>
      </c>
      <c r="M414" s="6"/>
      <c r="N414" s="24"/>
      <c r="T414" s="14">
        <f t="shared" ref="T414:T459" si="10">SUM(B414:S414)</f>
        <v>0.45</v>
      </c>
    </row>
    <row r="415" spans="1:21" ht="13.5" customHeight="1" x14ac:dyDescent="0.2">
      <c r="A415" s="9" t="s">
        <v>476</v>
      </c>
      <c r="B415" s="22"/>
      <c r="E415" s="6">
        <v>0.5</v>
      </c>
      <c r="I415" s="22"/>
      <c r="M415" s="6"/>
      <c r="N415" s="24"/>
      <c r="T415" s="14">
        <f t="shared" si="10"/>
        <v>0.5</v>
      </c>
    </row>
    <row r="416" spans="1:21" ht="13.5" customHeight="1" x14ac:dyDescent="0.2">
      <c r="A416" s="9" t="s">
        <v>209</v>
      </c>
      <c r="B416" s="22"/>
      <c r="F416" s="7">
        <v>0.11</v>
      </c>
      <c r="I416" s="22"/>
      <c r="M416" s="6"/>
      <c r="N416" s="6"/>
      <c r="T416" s="14">
        <f t="shared" si="10"/>
        <v>0.11</v>
      </c>
    </row>
    <row r="417" spans="1:20" ht="13.5" customHeight="1" x14ac:dyDescent="0.2">
      <c r="A417" s="9" t="s">
        <v>391</v>
      </c>
      <c r="B417" s="22"/>
      <c r="D417" s="7">
        <v>1.2400000000000002</v>
      </c>
      <c r="I417" s="22"/>
      <c r="M417" s="6"/>
      <c r="N417" s="6"/>
      <c r="R417" s="7">
        <v>0.08</v>
      </c>
      <c r="T417" s="14">
        <f t="shared" si="10"/>
        <v>1.3200000000000003</v>
      </c>
    </row>
    <row r="418" spans="1:20" ht="13.5" customHeight="1" x14ac:dyDescent="0.2">
      <c r="A418" s="9" t="s">
        <v>453</v>
      </c>
      <c r="B418" s="22"/>
      <c r="I418" s="22"/>
      <c r="M418" s="6"/>
      <c r="N418" s="6"/>
      <c r="R418" s="7">
        <v>1.89</v>
      </c>
      <c r="T418" s="14">
        <f t="shared" si="10"/>
        <v>1.89</v>
      </c>
    </row>
    <row r="419" spans="1:20" ht="13.5" customHeight="1" x14ac:dyDescent="0.2">
      <c r="A419" s="9" t="s">
        <v>556</v>
      </c>
      <c r="B419" s="22"/>
      <c r="I419" s="22"/>
      <c r="M419" s="6"/>
      <c r="N419" s="6"/>
      <c r="R419" s="7">
        <v>0.02</v>
      </c>
      <c r="T419" s="14">
        <f t="shared" si="10"/>
        <v>0.02</v>
      </c>
    </row>
    <row r="420" spans="1:20" ht="13.5" customHeight="1" x14ac:dyDescent="0.2">
      <c r="A420" s="9" t="s">
        <v>454</v>
      </c>
      <c r="B420" s="22"/>
      <c r="I420" s="22"/>
      <c r="M420" s="6"/>
      <c r="N420" s="6"/>
      <c r="R420" s="7">
        <v>0.22</v>
      </c>
      <c r="T420" s="14">
        <f t="shared" si="10"/>
        <v>0.22</v>
      </c>
    </row>
    <row r="421" spans="1:20" ht="13.5" customHeight="1" x14ac:dyDescent="0.2">
      <c r="A421" s="9" t="s">
        <v>392</v>
      </c>
      <c r="B421" s="22"/>
      <c r="I421" s="22"/>
      <c r="M421" s="6"/>
      <c r="N421" s="6"/>
      <c r="R421" s="7">
        <v>0.56000000000000005</v>
      </c>
      <c r="T421" s="14">
        <f t="shared" si="10"/>
        <v>0.56000000000000005</v>
      </c>
    </row>
    <row r="422" spans="1:20" ht="13.5" customHeight="1" x14ac:dyDescent="0.2">
      <c r="A422" s="9" t="s">
        <v>455</v>
      </c>
      <c r="B422" s="22"/>
      <c r="I422" s="22"/>
      <c r="M422" s="6"/>
      <c r="N422" s="6"/>
      <c r="R422" s="7">
        <v>0.17</v>
      </c>
      <c r="T422" s="14">
        <f t="shared" si="10"/>
        <v>0.17</v>
      </c>
    </row>
    <row r="423" spans="1:20" ht="13.5" customHeight="1" x14ac:dyDescent="0.2">
      <c r="A423" s="9" t="s">
        <v>456</v>
      </c>
      <c r="B423" s="22"/>
      <c r="I423" s="22"/>
      <c r="M423" s="6"/>
      <c r="N423" s="6"/>
      <c r="R423" s="7">
        <v>0.08</v>
      </c>
      <c r="T423" s="14">
        <f t="shared" si="10"/>
        <v>0.08</v>
      </c>
    </row>
    <row r="424" spans="1:20" ht="13.5" customHeight="1" x14ac:dyDescent="0.2">
      <c r="A424" s="9" t="s">
        <v>557</v>
      </c>
      <c r="B424" s="22"/>
      <c r="I424" s="22"/>
      <c r="M424" s="6"/>
      <c r="N424" s="6"/>
      <c r="R424" s="7">
        <v>0.05</v>
      </c>
      <c r="T424" s="14">
        <f t="shared" si="10"/>
        <v>0.05</v>
      </c>
    </row>
    <row r="425" spans="1:20" ht="13.5" customHeight="1" x14ac:dyDescent="0.2">
      <c r="A425" s="9" t="s">
        <v>210</v>
      </c>
      <c r="B425" s="22">
        <v>0.8</v>
      </c>
      <c r="E425" s="6">
        <v>7901.62</v>
      </c>
      <c r="F425" s="7">
        <v>255.62</v>
      </c>
      <c r="G425" s="22">
        <v>201.3</v>
      </c>
      <c r="H425" s="22">
        <v>856.98</v>
      </c>
      <c r="I425" s="7">
        <v>3712.57</v>
      </c>
      <c r="J425" s="7">
        <v>235.19</v>
      </c>
      <c r="K425" s="25">
        <v>613.61</v>
      </c>
      <c r="M425" s="6"/>
      <c r="N425" s="22">
        <v>26.93</v>
      </c>
      <c r="R425" s="7">
        <v>234</v>
      </c>
      <c r="S425" s="22">
        <v>56.1</v>
      </c>
      <c r="T425" s="14">
        <f t="shared" si="10"/>
        <v>14094.720000000001</v>
      </c>
    </row>
    <row r="426" spans="1:20" ht="13.5" customHeight="1" x14ac:dyDescent="0.2">
      <c r="A426" s="9" t="s">
        <v>211</v>
      </c>
      <c r="B426" s="22"/>
      <c r="F426" s="7">
        <v>177.78</v>
      </c>
      <c r="I426" s="22"/>
      <c r="M426" s="6"/>
      <c r="N426" s="6"/>
      <c r="R426" s="22"/>
      <c r="T426" s="14">
        <f t="shared" si="10"/>
        <v>177.78</v>
      </c>
    </row>
    <row r="427" spans="1:20" ht="13.5" customHeight="1" x14ac:dyDescent="0.2">
      <c r="A427" s="9" t="s">
        <v>212</v>
      </c>
      <c r="B427" s="22"/>
      <c r="F427" s="7">
        <v>913.86</v>
      </c>
      <c r="I427" s="22"/>
      <c r="M427" s="6"/>
      <c r="N427" s="6"/>
      <c r="R427" s="22"/>
      <c r="T427" s="14">
        <f t="shared" si="10"/>
        <v>913.86</v>
      </c>
    </row>
    <row r="428" spans="1:20" ht="13.5" customHeight="1" x14ac:dyDescent="0.2">
      <c r="A428" s="9" t="s">
        <v>336</v>
      </c>
      <c r="B428" s="22"/>
      <c r="E428" s="6">
        <v>1492.0900000000001</v>
      </c>
      <c r="I428" s="22"/>
      <c r="M428" s="6"/>
      <c r="N428" s="6"/>
      <c r="R428" s="22"/>
      <c r="T428" s="14">
        <f t="shared" si="10"/>
        <v>1492.0900000000001</v>
      </c>
    </row>
    <row r="429" spans="1:20" ht="13.5" customHeight="1" x14ac:dyDescent="0.2">
      <c r="A429" s="9" t="s">
        <v>213</v>
      </c>
      <c r="B429" s="22"/>
      <c r="E429" s="6">
        <v>291.5</v>
      </c>
      <c r="I429" s="22"/>
      <c r="K429" s="7">
        <v>7.6</v>
      </c>
      <c r="M429" s="6"/>
      <c r="N429" s="6"/>
      <c r="R429" s="22"/>
      <c r="T429" s="14">
        <f t="shared" si="10"/>
        <v>299.10000000000002</v>
      </c>
    </row>
    <row r="430" spans="1:20" ht="13.5" customHeight="1" x14ac:dyDescent="0.2">
      <c r="A430" s="9" t="s">
        <v>214</v>
      </c>
      <c r="B430" s="22">
        <v>6.3</v>
      </c>
      <c r="E430" s="6">
        <v>468.7</v>
      </c>
      <c r="F430" s="7">
        <v>55.52</v>
      </c>
      <c r="G430" s="46">
        <v>93</v>
      </c>
      <c r="H430" s="22"/>
      <c r="I430" s="7">
        <v>24.39</v>
      </c>
      <c r="J430" s="7">
        <v>41.68</v>
      </c>
      <c r="K430" s="25">
        <v>0.79</v>
      </c>
      <c r="M430" s="6"/>
      <c r="N430" s="22">
        <v>28.85</v>
      </c>
      <c r="R430" s="7">
        <v>36</v>
      </c>
      <c r="S430" s="22">
        <v>209.29</v>
      </c>
      <c r="T430" s="14">
        <f t="shared" si="10"/>
        <v>964.51999999999987</v>
      </c>
    </row>
    <row r="431" spans="1:20" ht="13.5" customHeight="1" x14ac:dyDescent="0.2">
      <c r="A431" s="38" t="s">
        <v>215</v>
      </c>
      <c r="B431" s="22"/>
      <c r="D431" s="7">
        <v>37</v>
      </c>
      <c r="E431" s="6">
        <v>333.18</v>
      </c>
      <c r="I431" s="7">
        <v>195.07</v>
      </c>
      <c r="J431" s="7">
        <v>38.6</v>
      </c>
      <c r="K431" s="25">
        <v>31</v>
      </c>
      <c r="M431" s="6"/>
      <c r="N431" s="6"/>
      <c r="R431" s="22"/>
      <c r="T431" s="14">
        <f t="shared" si="10"/>
        <v>634.85</v>
      </c>
    </row>
    <row r="432" spans="1:20" ht="13.5" customHeight="1" x14ac:dyDescent="0.2">
      <c r="A432" s="38" t="s">
        <v>216</v>
      </c>
      <c r="B432" s="22"/>
      <c r="D432" s="7">
        <v>28</v>
      </c>
      <c r="I432" s="22"/>
      <c r="J432" s="7">
        <v>91</v>
      </c>
      <c r="M432" s="6"/>
      <c r="N432" s="24"/>
      <c r="R432" s="22"/>
      <c r="T432" s="14">
        <f t="shared" si="10"/>
        <v>119</v>
      </c>
    </row>
    <row r="433" spans="1:20" ht="13.5" customHeight="1" x14ac:dyDescent="0.2">
      <c r="A433" s="38" t="s">
        <v>217</v>
      </c>
      <c r="B433" s="22"/>
      <c r="D433" s="7">
        <v>530.9</v>
      </c>
      <c r="E433" s="6">
        <v>2629.31</v>
      </c>
      <c r="H433" s="7">
        <v>11.59</v>
      </c>
      <c r="I433" s="7">
        <v>581.91</v>
      </c>
      <c r="J433" s="7">
        <v>430.02</v>
      </c>
      <c r="K433" s="25">
        <v>63.9</v>
      </c>
      <c r="M433" s="6"/>
      <c r="N433" s="22">
        <v>126.65</v>
      </c>
      <c r="R433" s="22">
        <v>33</v>
      </c>
      <c r="T433" s="14">
        <f t="shared" si="10"/>
        <v>4407.2799999999988</v>
      </c>
    </row>
    <row r="434" spans="1:20" ht="13.5" customHeight="1" x14ac:dyDescent="0.2">
      <c r="A434" s="38" t="s">
        <v>218</v>
      </c>
      <c r="B434" s="22"/>
      <c r="D434" s="7">
        <v>1005</v>
      </c>
      <c r="E434" s="6">
        <v>1602</v>
      </c>
      <c r="H434" s="7">
        <v>1.64</v>
      </c>
      <c r="I434" s="7">
        <v>276.06</v>
      </c>
      <c r="J434" s="7">
        <v>347.96</v>
      </c>
      <c r="K434" s="25">
        <v>128.19999999999999</v>
      </c>
      <c r="M434" s="6"/>
      <c r="N434" s="22">
        <v>87.3</v>
      </c>
      <c r="R434" s="7">
        <v>18</v>
      </c>
      <c r="S434" s="22">
        <v>40.700000000000003</v>
      </c>
      <c r="T434" s="14">
        <f t="shared" si="10"/>
        <v>3506.8599999999997</v>
      </c>
    </row>
    <row r="435" spans="1:20" ht="13.5" customHeight="1" x14ac:dyDescent="0.2">
      <c r="A435" s="9" t="s">
        <v>219</v>
      </c>
      <c r="B435" s="22"/>
      <c r="E435" s="6">
        <v>291</v>
      </c>
      <c r="I435" s="22"/>
      <c r="K435" s="25">
        <v>86.8</v>
      </c>
      <c r="M435" s="6"/>
      <c r="N435" s="6"/>
      <c r="R435" s="22"/>
      <c r="T435" s="14">
        <f t="shared" si="10"/>
        <v>377.8</v>
      </c>
    </row>
    <row r="436" spans="1:20" ht="13.5" customHeight="1" x14ac:dyDescent="0.2">
      <c r="A436" s="9" t="s">
        <v>220</v>
      </c>
      <c r="B436" s="22"/>
      <c r="I436" s="22"/>
      <c r="J436" s="7">
        <v>1.59</v>
      </c>
      <c r="M436" s="6"/>
      <c r="N436" s="6"/>
      <c r="R436" s="22"/>
      <c r="T436" s="14">
        <f t="shared" si="10"/>
        <v>1.59</v>
      </c>
    </row>
    <row r="437" spans="1:20" ht="13.5" customHeight="1" x14ac:dyDescent="0.2">
      <c r="A437" s="9" t="s">
        <v>285</v>
      </c>
      <c r="B437" s="22"/>
      <c r="E437" s="6">
        <v>3</v>
      </c>
      <c r="I437" s="22"/>
      <c r="M437" s="6"/>
      <c r="N437" s="6"/>
      <c r="R437" s="22"/>
      <c r="T437" s="14">
        <f t="shared" si="10"/>
        <v>3</v>
      </c>
    </row>
    <row r="438" spans="1:20" ht="13.5" customHeight="1" x14ac:dyDescent="0.2">
      <c r="A438" s="38" t="s">
        <v>221</v>
      </c>
      <c r="B438" s="22"/>
      <c r="D438" s="7">
        <v>226.29499999999999</v>
      </c>
      <c r="E438" s="6">
        <v>546</v>
      </c>
      <c r="H438" s="7">
        <v>8.01</v>
      </c>
      <c r="I438" s="7">
        <v>252.03</v>
      </c>
      <c r="J438" s="7">
        <v>37.26</v>
      </c>
      <c r="M438" s="6"/>
      <c r="N438" s="22">
        <v>20.149999999999999</v>
      </c>
      <c r="T438" s="14">
        <f t="shared" si="10"/>
        <v>1089.7450000000001</v>
      </c>
    </row>
    <row r="439" spans="1:20" ht="13.5" customHeight="1" x14ac:dyDescent="0.2">
      <c r="A439" s="38" t="s">
        <v>222</v>
      </c>
      <c r="B439" s="22"/>
      <c r="D439" s="7">
        <v>148.685</v>
      </c>
      <c r="I439" s="22"/>
      <c r="J439" s="7">
        <v>61.77</v>
      </c>
      <c r="M439" s="6"/>
      <c r="N439" s="6"/>
      <c r="R439" s="22"/>
      <c r="S439" s="22">
        <v>138.99</v>
      </c>
      <c r="T439" s="14">
        <f t="shared" si="10"/>
        <v>349.44500000000005</v>
      </c>
    </row>
    <row r="440" spans="1:20" ht="13.5" customHeight="1" x14ac:dyDescent="0.2">
      <c r="A440" s="9" t="s">
        <v>223</v>
      </c>
      <c r="B440" s="22"/>
      <c r="D440" s="7">
        <v>33.145000000000003</v>
      </c>
      <c r="I440" s="22"/>
      <c r="M440" s="6"/>
      <c r="N440" s="6"/>
      <c r="R440" s="22"/>
      <c r="T440" s="14">
        <f t="shared" si="10"/>
        <v>33.145000000000003</v>
      </c>
    </row>
    <row r="441" spans="1:20" ht="13.5" customHeight="1" x14ac:dyDescent="0.2">
      <c r="A441" s="9" t="s">
        <v>224</v>
      </c>
      <c r="B441" s="22">
        <v>0.2</v>
      </c>
      <c r="H441" s="7">
        <v>0.01</v>
      </c>
      <c r="I441" s="7">
        <v>0.9</v>
      </c>
      <c r="M441" s="6"/>
      <c r="N441" s="22">
        <v>6.83</v>
      </c>
      <c r="R441" s="22"/>
      <c r="T441" s="14">
        <f t="shared" si="10"/>
        <v>7.94</v>
      </c>
    </row>
    <row r="442" spans="1:20" ht="13.5" customHeight="1" x14ac:dyDescent="0.2">
      <c r="A442" s="9" t="s">
        <v>225</v>
      </c>
      <c r="B442" s="22"/>
      <c r="C442" s="22">
        <v>2</v>
      </c>
      <c r="I442" s="22"/>
      <c r="M442" s="6"/>
      <c r="N442" s="6"/>
      <c r="T442" s="14">
        <f t="shared" si="10"/>
        <v>2</v>
      </c>
    </row>
    <row r="443" spans="1:20" ht="13.5" customHeight="1" x14ac:dyDescent="0.2">
      <c r="A443" s="9" t="s">
        <v>226</v>
      </c>
      <c r="B443" s="22"/>
      <c r="C443" s="7">
        <v>6</v>
      </c>
      <c r="D443" s="7">
        <v>52.57</v>
      </c>
      <c r="I443" s="22"/>
      <c r="M443" s="6"/>
      <c r="N443" s="6"/>
      <c r="R443" s="7">
        <v>5.59</v>
      </c>
      <c r="T443" s="14">
        <f t="shared" si="10"/>
        <v>64.16</v>
      </c>
    </row>
    <row r="444" spans="1:20" ht="13.5" customHeight="1" x14ac:dyDescent="0.2">
      <c r="A444" s="9" t="s">
        <v>558</v>
      </c>
      <c r="B444" s="22"/>
      <c r="I444" s="22"/>
      <c r="M444" s="6"/>
      <c r="N444" s="6"/>
      <c r="R444" s="7">
        <v>1.52</v>
      </c>
      <c r="T444" s="14">
        <f t="shared" si="10"/>
        <v>1.52</v>
      </c>
    </row>
    <row r="445" spans="1:20" ht="13.5" customHeight="1" x14ac:dyDescent="0.2">
      <c r="A445" s="9" t="s">
        <v>227</v>
      </c>
      <c r="B445" s="22"/>
      <c r="D445" s="7">
        <v>5.13</v>
      </c>
      <c r="E445" s="6">
        <v>12.56</v>
      </c>
      <c r="H445" s="22">
        <v>65.05</v>
      </c>
      <c r="I445" s="7">
        <v>9.57</v>
      </c>
      <c r="K445" s="25">
        <v>333.4</v>
      </c>
      <c r="M445" s="6"/>
      <c r="N445" s="6"/>
      <c r="T445" s="14">
        <f t="shared" si="10"/>
        <v>425.71</v>
      </c>
    </row>
    <row r="446" spans="1:20" ht="13.5" customHeight="1" x14ac:dyDescent="0.2">
      <c r="A446" s="9" t="s">
        <v>228</v>
      </c>
      <c r="B446" s="22"/>
      <c r="D446" s="7">
        <v>1.29</v>
      </c>
      <c r="I446" s="22"/>
      <c r="M446" s="6"/>
      <c r="N446" s="6"/>
      <c r="R446" s="22"/>
      <c r="T446" s="14">
        <f t="shared" si="10"/>
        <v>1.29</v>
      </c>
    </row>
    <row r="447" spans="1:20" ht="13.5" customHeight="1" x14ac:dyDescent="0.2">
      <c r="A447" s="9" t="s">
        <v>459</v>
      </c>
      <c r="B447" s="22"/>
      <c r="F447" s="7">
        <v>0.09</v>
      </c>
      <c r="I447" s="22"/>
      <c r="M447" s="6"/>
      <c r="N447" s="6"/>
      <c r="R447" s="22"/>
      <c r="T447" s="14">
        <f t="shared" si="10"/>
        <v>0.09</v>
      </c>
    </row>
    <row r="448" spans="1:20" ht="13.5" customHeight="1" x14ac:dyDescent="0.2">
      <c r="A448" s="9" t="s">
        <v>229</v>
      </c>
      <c r="B448" s="22"/>
      <c r="D448" s="7">
        <v>80.2</v>
      </c>
      <c r="E448" s="6">
        <v>15.6</v>
      </c>
      <c r="F448" s="7">
        <v>109.32</v>
      </c>
      <c r="H448" s="22">
        <v>28.61</v>
      </c>
      <c r="K448" s="25">
        <v>44</v>
      </c>
      <c r="M448" s="22"/>
      <c r="N448" s="6"/>
      <c r="R448" s="7">
        <v>65.22</v>
      </c>
      <c r="T448" s="14">
        <f t="shared" si="10"/>
        <v>342.95000000000005</v>
      </c>
    </row>
    <row r="449" spans="1:20" ht="13.5" customHeight="1" x14ac:dyDescent="0.2">
      <c r="A449" s="9" t="s">
        <v>230</v>
      </c>
      <c r="B449" s="22"/>
      <c r="I449" s="22"/>
      <c r="M449" s="22">
        <v>0.5</v>
      </c>
      <c r="N449" s="6"/>
      <c r="R449" s="22"/>
      <c r="T449" s="14">
        <f t="shared" si="10"/>
        <v>0.5</v>
      </c>
    </row>
    <row r="450" spans="1:20" ht="13.5" customHeight="1" x14ac:dyDescent="0.2">
      <c r="A450" s="9" t="s">
        <v>231</v>
      </c>
      <c r="B450" s="22">
        <v>3.6</v>
      </c>
      <c r="E450" s="6">
        <v>545</v>
      </c>
      <c r="F450" s="7">
        <v>10.28</v>
      </c>
      <c r="H450" s="22">
        <v>65.010000000000005</v>
      </c>
      <c r="I450" s="7">
        <v>132.75</v>
      </c>
      <c r="J450" s="7">
        <v>17.82</v>
      </c>
      <c r="K450" s="25">
        <v>127.76</v>
      </c>
      <c r="M450" s="6"/>
      <c r="N450" s="22">
        <v>147</v>
      </c>
      <c r="R450" s="7">
        <v>40</v>
      </c>
      <c r="T450" s="14">
        <f t="shared" si="10"/>
        <v>1089.22</v>
      </c>
    </row>
    <row r="451" spans="1:20" ht="13.5" customHeight="1" x14ac:dyDescent="0.2">
      <c r="A451" s="8" t="s">
        <v>532</v>
      </c>
      <c r="B451" s="22"/>
      <c r="H451" s="7">
        <v>0.01</v>
      </c>
      <c r="I451" s="22"/>
      <c r="M451" s="6"/>
      <c r="N451" s="6"/>
      <c r="R451" s="22"/>
      <c r="T451" s="14">
        <f t="shared" si="10"/>
        <v>0.01</v>
      </c>
    </row>
    <row r="452" spans="1:20" ht="13.5" customHeight="1" x14ac:dyDescent="0.2">
      <c r="A452" s="9" t="s">
        <v>232</v>
      </c>
      <c r="B452" s="22"/>
      <c r="C452" s="22">
        <v>122</v>
      </c>
      <c r="D452" s="7">
        <v>16.899999999999999</v>
      </c>
      <c r="I452" s="22"/>
      <c r="M452" s="6"/>
      <c r="N452" s="6"/>
      <c r="R452" s="22"/>
      <c r="T452" s="14">
        <f t="shared" si="10"/>
        <v>138.9</v>
      </c>
    </row>
    <row r="453" spans="1:20" ht="13.5" customHeight="1" x14ac:dyDescent="0.2">
      <c r="A453" s="9" t="s">
        <v>233</v>
      </c>
      <c r="B453" s="22"/>
      <c r="G453" s="22">
        <v>36</v>
      </c>
      <c r="H453" s="7">
        <v>0.01</v>
      </c>
      <c r="I453" s="22"/>
      <c r="J453" s="7">
        <v>116.22</v>
      </c>
      <c r="K453" s="25">
        <v>220.65</v>
      </c>
      <c r="M453" s="6"/>
      <c r="N453" s="6"/>
      <c r="R453" s="22"/>
      <c r="S453" s="22">
        <v>739.47</v>
      </c>
      <c r="T453" s="14">
        <f t="shared" si="10"/>
        <v>1112.3499999999999</v>
      </c>
    </row>
    <row r="454" spans="1:20" ht="13.5" customHeight="1" x14ac:dyDescent="0.2">
      <c r="A454" s="9" t="s">
        <v>429</v>
      </c>
      <c r="B454" s="22"/>
      <c r="E454" s="6">
        <v>0.4</v>
      </c>
      <c r="G454" s="22"/>
      <c r="H454" s="7">
        <v>0.01</v>
      </c>
      <c r="I454" s="22"/>
      <c r="K454" s="25"/>
      <c r="M454" s="6"/>
      <c r="N454" s="6"/>
      <c r="R454" s="22"/>
      <c r="S454" s="22"/>
      <c r="T454" s="14">
        <f t="shared" si="10"/>
        <v>0.41000000000000003</v>
      </c>
    </row>
    <row r="455" spans="1:20" ht="13.5" customHeight="1" x14ac:dyDescent="0.2">
      <c r="A455" s="3" t="s">
        <v>533</v>
      </c>
      <c r="B455" s="22"/>
      <c r="G455" s="22"/>
      <c r="H455" s="7">
        <v>0.01</v>
      </c>
      <c r="I455" s="22"/>
      <c r="K455" s="25"/>
      <c r="M455" s="6"/>
      <c r="N455" s="6"/>
      <c r="R455" s="22"/>
      <c r="S455" s="22"/>
      <c r="T455" s="14">
        <f t="shared" si="10"/>
        <v>0.01</v>
      </c>
    </row>
    <row r="456" spans="1:20" ht="13.5" customHeight="1" x14ac:dyDescent="0.2">
      <c r="A456" s="9" t="s">
        <v>312</v>
      </c>
      <c r="B456" s="22"/>
      <c r="H456" s="7">
        <v>0.01</v>
      </c>
      <c r="I456" s="22"/>
      <c r="M456" s="6"/>
      <c r="N456" s="6"/>
      <c r="T456" s="14">
        <f t="shared" si="10"/>
        <v>0.01</v>
      </c>
    </row>
    <row r="457" spans="1:20" ht="13.5" customHeight="1" x14ac:dyDescent="0.2">
      <c r="A457" s="9" t="s">
        <v>537</v>
      </c>
      <c r="B457" s="22">
        <v>0.4</v>
      </c>
      <c r="I457" s="22"/>
      <c r="M457" s="6"/>
      <c r="N457" s="6"/>
      <c r="T457" s="14">
        <f t="shared" si="10"/>
        <v>0.4</v>
      </c>
    </row>
    <row r="458" spans="1:20" ht="12.75" customHeight="1" x14ac:dyDescent="0.2">
      <c r="A458" s="9" t="s">
        <v>234</v>
      </c>
      <c r="B458" s="22"/>
      <c r="F458" s="7">
        <v>685.93</v>
      </c>
      <c r="G458" s="22">
        <v>101.95</v>
      </c>
      <c r="H458" s="22"/>
      <c r="I458" s="7">
        <v>80.180000000000007</v>
      </c>
      <c r="J458" s="7">
        <v>137.26</v>
      </c>
      <c r="K458" s="25">
        <v>44.2</v>
      </c>
      <c r="M458" s="22">
        <v>56.41</v>
      </c>
      <c r="N458" s="22">
        <v>33.5</v>
      </c>
      <c r="R458" s="7">
        <v>22.1</v>
      </c>
      <c r="S458" s="22">
        <v>712.92</v>
      </c>
      <c r="T458" s="14">
        <f t="shared" si="10"/>
        <v>1874.4499999999998</v>
      </c>
    </row>
    <row r="459" spans="1:20" ht="13.5" customHeight="1" x14ac:dyDescent="0.2">
      <c r="A459" s="9" t="s">
        <v>235</v>
      </c>
      <c r="B459" s="22"/>
      <c r="C459" s="22">
        <v>58</v>
      </c>
      <c r="I459" s="22"/>
      <c r="M459" s="6"/>
      <c r="N459" s="6"/>
      <c r="R459" s="22"/>
      <c r="T459" s="14">
        <f t="shared" si="10"/>
        <v>58</v>
      </c>
    </row>
    <row r="460" spans="1:20" ht="13.5" customHeight="1" x14ac:dyDescent="0.2">
      <c r="A460" s="9" t="s">
        <v>236</v>
      </c>
      <c r="B460" s="22">
        <v>0.5</v>
      </c>
      <c r="D460" s="7">
        <v>393.57</v>
      </c>
      <c r="F460" s="7">
        <v>42.79</v>
      </c>
      <c r="H460" s="7">
        <v>0.01</v>
      </c>
      <c r="I460" s="22"/>
      <c r="K460" s="25">
        <v>30</v>
      </c>
      <c r="M460" s="22">
        <v>4.29</v>
      </c>
      <c r="N460" s="6"/>
      <c r="S460" s="22">
        <v>5.55</v>
      </c>
      <c r="T460" s="14">
        <f t="shared" ref="T460:T504" si="11">SUM(B460:S460)</f>
        <v>476.71000000000004</v>
      </c>
    </row>
    <row r="461" spans="1:20" ht="13.5" customHeight="1" x14ac:dyDescent="0.2">
      <c r="A461" s="48" t="s">
        <v>495</v>
      </c>
      <c r="B461" s="22"/>
      <c r="I461" s="22"/>
      <c r="K461" s="25"/>
      <c r="M461" s="22"/>
      <c r="N461" s="6"/>
      <c r="R461" s="7">
        <v>0.32</v>
      </c>
      <c r="S461" s="22"/>
      <c r="T461" s="14">
        <f t="shared" si="11"/>
        <v>0.32</v>
      </c>
    </row>
    <row r="462" spans="1:20" ht="13.5" customHeight="1" x14ac:dyDescent="0.2">
      <c r="A462" s="49" t="s">
        <v>510</v>
      </c>
      <c r="B462" s="50"/>
      <c r="E462" s="6">
        <v>0.03</v>
      </c>
      <c r="I462" s="22"/>
      <c r="K462" s="25"/>
      <c r="M462" s="22"/>
      <c r="N462" s="6"/>
      <c r="S462" s="22"/>
      <c r="T462" s="14">
        <f t="shared" si="11"/>
        <v>0.03</v>
      </c>
    </row>
    <row r="463" spans="1:20" ht="13.5" customHeight="1" x14ac:dyDescent="0.2">
      <c r="A463" s="51" t="s">
        <v>502</v>
      </c>
      <c r="B463" s="50"/>
      <c r="I463" s="22"/>
      <c r="K463" s="25"/>
      <c r="M463" s="22"/>
      <c r="N463" s="6"/>
      <c r="S463" s="22"/>
      <c r="T463" s="14">
        <f t="shared" si="11"/>
        <v>0</v>
      </c>
    </row>
    <row r="464" spans="1:20" ht="13.5" customHeight="1" x14ac:dyDescent="0.2">
      <c r="A464" s="9" t="s">
        <v>237</v>
      </c>
      <c r="B464" s="22"/>
      <c r="F464" s="7">
        <v>2.04</v>
      </c>
      <c r="I464" s="22"/>
      <c r="M464" s="6"/>
      <c r="N464" s="6"/>
      <c r="R464" s="22"/>
      <c r="T464" s="14">
        <f t="shared" si="11"/>
        <v>2.04</v>
      </c>
    </row>
    <row r="465" spans="1:20" ht="13.5" customHeight="1" x14ac:dyDescent="0.2">
      <c r="A465" s="9" t="s">
        <v>559</v>
      </c>
      <c r="B465" s="22"/>
      <c r="I465" s="22"/>
      <c r="M465" s="6"/>
      <c r="N465" s="6"/>
      <c r="R465" s="22">
        <v>0.02</v>
      </c>
      <c r="T465" s="14">
        <f t="shared" si="11"/>
        <v>0.02</v>
      </c>
    </row>
    <row r="466" spans="1:20" ht="13.5" customHeight="1" x14ac:dyDescent="0.2">
      <c r="A466" s="9" t="s">
        <v>420</v>
      </c>
      <c r="B466" s="22"/>
      <c r="I466" s="22"/>
      <c r="J466" s="7">
        <v>0.7</v>
      </c>
      <c r="M466" s="6"/>
      <c r="N466" s="6"/>
      <c r="R466" s="22"/>
      <c r="T466" s="14">
        <f t="shared" si="11"/>
        <v>0.7</v>
      </c>
    </row>
    <row r="467" spans="1:20" ht="13.5" customHeight="1" x14ac:dyDescent="0.2">
      <c r="A467" s="9" t="s">
        <v>238</v>
      </c>
      <c r="B467" s="22">
        <v>0.1</v>
      </c>
      <c r="F467" s="7">
        <v>40.76</v>
      </c>
      <c r="I467" s="22"/>
      <c r="M467" s="22">
        <v>6.91</v>
      </c>
      <c r="N467" s="6"/>
      <c r="R467" s="22"/>
      <c r="S467" s="22"/>
      <c r="T467" s="14">
        <f t="shared" si="11"/>
        <v>47.769999999999996</v>
      </c>
    </row>
    <row r="468" spans="1:20" ht="13.5" customHeight="1" x14ac:dyDescent="0.2">
      <c r="A468" s="9" t="s">
        <v>239</v>
      </c>
      <c r="B468" s="22"/>
      <c r="F468" s="7">
        <v>117.73</v>
      </c>
      <c r="I468" s="22"/>
      <c r="M468" s="6"/>
      <c r="N468" s="6"/>
      <c r="R468" s="22"/>
      <c r="S468" s="7">
        <v>278.67</v>
      </c>
      <c r="T468" s="14">
        <f t="shared" si="11"/>
        <v>396.40000000000003</v>
      </c>
    </row>
    <row r="469" spans="1:20" ht="13.5" customHeight="1" x14ac:dyDescent="0.2">
      <c r="A469" s="9" t="s">
        <v>240</v>
      </c>
      <c r="B469" s="22"/>
      <c r="D469" s="7">
        <v>75.400000000000006</v>
      </c>
      <c r="I469" s="22"/>
      <c r="M469" s="6"/>
      <c r="N469" s="6"/>
      <c r="R469" s="22"/>
      <c r="T469" s="14">
        <f t="shared" si="11"/>
        <v>75.400000000000006</v>
      </c>
    </row>
    <row r="470" spans="1:20" ht="13.5" customHeight="1" x14ac:dyDescent="0.2">
      <c r="A470" s="9" t="s">
        <v>477</v>
      </c>
      <c r="B470" s="22"/>
      <c r="E470" s="6">
        <v>0.12</v>
      </c>
      <c r="I470" s="22"/>
      <c r="M470" s="6"/>
      <c r="N470" s="6"/>
      <c r="R470" s="22"/>
      <c r="T470" s="14">
        <f t="shared" si="11"/>
        <v>0.12</v>
      </c>
    </row>
    <row r="471" spans="1:20" ht="13.5" customHeight="1" x14ac:dyDescent="0.2">
      <c r="A471" s="9" t="s">
        <v>241</v>
      </c>
      <c r="B471" s="22"/>
      <c r="E471" s="6">
        <v>0.8</v>
      </c>
      <c r="H471" s="7">
        <v>5.05</v>
      </c>
      <c r="I471" s="22">
        <v>0.15</v>
      </c>
      <c r="M471" s="6"/>
      <c r="N471" s="6"/>
      <c r="T471" s="14">
        <f t="shared" si="11"/>
        <v>6</v>
      </c>
    </row>
    <row r="472" spans="1:20" ht="13.5" customHeight="1" x14ac:dyDescent="0.2">
      <c r="A472" s="9" t="s">
        <v>315</v>
      </c>
      <c r="B472" s="22"/>
      <c r="D472" s="7">
        <v>1.4899999999999998</v>
      </c>
      <c r="I472" s="22"/>
      <c r="M472" s="6"/>
      <c r="N472" s="6"/>
      <c r="R472" s="7">
        <v>0.66</v>
      </c>
      <c r="T472" s="14">
        <f t="shared" si="11"/>
        <v>2.15</v>
      </c>
    </row>
    <row r="473" spans="1:20" ht="13.5" customHeight="1" x14ac:dyDescent="0.2">
      <c r="A473" s="9" t="s">
        <v>242</v>
      </c>
      <c r="B473" s="22"/>
      <c r="D473" s="7">
        <v>309.64</v>
      </c>
      <c r="E473" s="6">
        <v>363.13</v>
      </c>
      <c r="H473" s="47">
        <v>0.01</v>
      </c>
      <c r="I473" s="7">
        <v>114.24</v>
      </c>
      <c r="M473" s="6"/>
      <c r="N473" s="6"/>
      <c r="R473" s="22"/>
      <c r="S473" s="22"/>
      <c r="T473" s="14">
        <f t="shared" si="11"/>
        <v>787.02</v>
      </c>
    </row>
    <row r="474" spans="1:20" ht="13.5" customHeight="1" x14ac:dyDescent="0.2">
      <c r="A474" s="9" t="s">
        <v>337</v>
      </c>
      <c r="B474" s="22"/>
      <c r="E474" s="6">
        <v>1.6</v>
      </c>
      <c r="M474" s="6"/>
      <c r="N474" s="6"/>
      <c r="R474" s="22"/>
      <c r="T474" s="14">
        <f t="shared" si="11"/>
        <v>1.6</v>
      </c>
    </row>
    <row r="475" spans="1:20" ht="13.5" customHeight="1" x14ac:dyDescent="0.2">
      <c r="A475" s="9" t="s">
        <v>560</v>
      </c>
      <c r="B475" s="22"/>
      <c r="M475" s="6"/>
      <c r="N475" s="6"/>
      <c r="R475" s="22">
        <v>0.04</v>
      </c>
      <c r="T475" s="14">
        <f t="shared" si="11"/>
        <v>0.04</v>
      </c>
    </row>
    <row r="476" spans="1:20" ht="13.5" customHeight="1" x14ac:dyDescent="0.2">
      <c r="A476" s="9" t="s">
        <v>478</v>
      </c>
      <c r="B476" s="22"/>
      <c r="E476" s="6">
        <v>0.3</v>
      </c>
      <c r="M476" s="6"/>
      <c r="N476" s="6"/>
      <c r="R476" s="22"/>
      <c r="T476" s="14">
        <f t="shared" si="11"/>
        <v>0.3</v>
      </c>
    </row>
    <row r="477" spans="1:20" ht="13.5" customHeight="1" x14ac:dyDescent="0.2">
      <c r="A477" s="9" t="s">
        <v>381</v>
      </c>
      <c r="B477" s="22"/>
      <c r="H477" s="7">
        <v>2.97</v>
      </c>
      <c r="M477" s="6"/>
      <c r="N477" s="6"/>
      <c r="R477" s="22"/>
      <c r="T477" s="14">
        <f t="shared" si="11"/>
        <v>2.97</v>
      </c>
    </row>
    <row r="478" spans="1:20" ht="13.5" customHeight="1" x14ac:dyDescent="0.2">
      <c r="A478" s="9" t="s">
        <v>243</v>
      </c>
      <c r="B478" s="22"/>
      <c r="I478" s="22"/>
      <c r="M478" s="6"/>
      <c r="N478" s="6"/>
      <c r="R478" s="7">
        <v>2.57</v>
      </c>
      <c r="T478" s="14">
        <f t="shared" si="11"/>
        <v>2.57</v>
      </c>
    </row>
    <row r="479" spans="1:20" ht="13.5" customHeight="1" x14ac:dyDescent="0.2">
      <c r="A479" s="37" t="s">
        <v>561</v>
      </c>
      <c r="B479" s="22"/>
      <c r="I479" s="22"/>
      <c r="M479" s="6"/>
      <c r="N479" s="24"/>
      <c r="R479" s="22">
        <v>0.03</v>
      </c>
      <c r="T479" s="14">
        <f t="shared" si="11"/>
        <v>0.03</v>
      </c>
    </row>
    <row r="480" spans="1:20" ht="13.5" customHeight="1" x14ac:dyDescent="0.2">
      <c r="A480" s="9" t="s">
        <v>244</v>
      </c>
      <c r="B480" s="22"/>
      <c r="E480" s="6">
        <v>584.16999999999996</v>
      </c>
      <c r="G480" s="7">
        <v>30</v>
      </c>
      <c r="H480" s="22">
        <v>204.77</v>
      </c>
      <c r="I480" s="7">
        <v>1410.3</v>
      </c>
      <c r="J480" s="7">
        <v>474.29</v>
      </c>
      <c r="K480" s="25">
        <v>2143.4499999999998</v>
      </c>
      <c r="M480" s="6"/>
      <c r="N480" s="22">
        <v>165</v>
      </c>
      <c r="R480" s="7">
        <v>192.04</v>
      </c>
      <c r="S480" s="22">
        <v>29.18</v>
      </c>
      <c r="T480" s="14">
        <f t="shared" si="11"/>
        <v>5233.2</v>
      </c>
    </row>
    <row r="481" spans="1:20" ht="13.5" customHeight="1" x14ac:dyDescent="0.2">
      <c r="A481" s="9" t="s">
        <v>565</v>
      </c>
      <c r="B481" s="22"/>
      <c r="D481" s="7">
        <v>1.3</v>
      </c>
      <c r="H481" s="22"/>
      <c r="K481" s="25"/>
      <c r="M481" s="6"/>
      <c r="N481" s="22"/>
      <c r="S481" s="22"/>
      <c r="T481" s="14">
        <f t="shared" si="11"/>
        <v>1.3</v>
      </c>
    </row>
    <row r="482" spans="1:20" ht="13.5" customHeight="1" x14ac:dyDescent="0.2">
      <c r="A482" s="9" t="s">
        <v>421</v>
      </c>
      <c r="B482" s="22"/>
      <c r="H482" s="22"/>
      <c r="J482" s="7">
        <v>3.99</v>
      </c>
      <c r="K482" s="25"/>
      <c r="M482" s="6">
        <v>11.875999999999999</v>
      </c>
      <c r="N482" s="22">
        <v>13.4</v>
      </c>
      <c r="S482" s="22"/>
      <c r="T482" s="14">
        <f t="shared" si="11"/>
        <v>29.265999999999998</v>
      </c>
    </row>
    <row r="483" spans="1:20" ht="13.5" customHeight="1" x14ac:dyDescent="0.2">
      <c r="A483" s="9" t="s">
        <v>300</v>
      </c>
      <c r="B483" s="22"/>
      <c r="M483" s="6"/>
      <c r="N483" s="24"/>
      <c r="R483" s="7">
        <v>9.27</v>
      </c>
      <c r="T483" s="14">
        <f t="shared" si="11"/>
        <v>9.27</v>
      </c>
    </row>
    <row r="484" spans="1:20" ht="13.5" customHeight="1" x14ac:dyDescent="0.2">
      <c r="A484" s="9" t="s">
        <v>245</v>
      </c>
      <c r="B484" s="22"/>
      <c r="D484" s="7">
        <v>25.85</v>
      </c>
      <c r="I484" s="22"/>
      <c r="M484" s="6"/>
      <c r="N484" s="6"/>
      <c r="R484" s="22"/>
      <c r="T484" s="14">
        <f t="shared" si="11"/>
        <v>25.85</v>
      </c>
    </row>
    <row r="485" spans="1:20" ht="13.5" customHeight="1" x14ac:dyDescent="0.2">
      <c r="A485" s="9" t="s">
        <v>246</v>
      </c>
      <c r="B485" s="22"/>
      <c r="F485" s="7">
        <v>2.66</v>
      </c>
      <c r="I485" s="22"/>
      <c r="M485" s="22"/>
      <c r="N485" s="6"/>
      <c r="T485" s="14">
        <f t="shared" si="11"/>
        <v>2.66</v>
      </c>
    </row>
    <row r="486" spans="1:20" ht="13.5" customHeight="1" x14ac:dyDescent="0.2">
      <c r="A486" s="9" t="s">
        <v>395</v>
      </c>
      <c r="B486" s="22"/>
      <c r="I486" s="22"/>
      <c r="M486" s="22"/>
      <c r="N486" s="6"/>
      <c r="S486" s="22">
        <v>4</v>
      </c>
      <c r="T486" s="14">
        <f t="shared" si="11"/>
        <v>4</v>
      </c>
    </row>
    <row r="487" spans="1:20" ht="13.5" customHeight="1" x14ac:dyDescent="0.2">
      <c r="A487" s="9" t="s">
        <v>247</v>
      </c>
      <c r="B487" s="22"/>
      <c r="E487" s="6">
        <v>0.19</v>
      </c>
      <c r="I487" s="22"/>
      <c r="M487" s="6"/>
      <c r="N487" s="6"/>
      <c r="T487" s="14">
        <f t="shared" si="11"/>
        <v>0.19</v>
      </c>
    </row>
    <row r="488" spans="1:20" ht="13.5" customHeight="1" x14ac:dyDescent="0.2">
      <c r="A488" s="9" t="s">
        <v>347</v>
      </c>
      <c r="B488" s="22"/>
      <c r="D488" s="7">
        <v>0.9</v>
      </c>
      <c r="I488" s="22"/>
      <c r="J488" s="7">
        <v>27.37</v>
      </c>
      <c r="M488" s="6"/>
      <c r="N488" s="6"/>
      <c r="S488" s="7">
        <v>3.1</v>
      </c>
      <c r="T488" s="14">
        <f t="shared" si="11"/>
        <v>31.37</v>
      </c>
    </row>
    <row r="489" spans="1:20" ht="13.5" customHeight="1" x14ac:dyDescent="0.2">
      <c r="A489" s="3" t="s">
        <v>534</v>
      </c>
      <c r="B489" s="22"/>
      <c r="H489" s="7">
        <v>0.01</v>
      </c>
      <c r="I489" s="22"/>
      <c r="M489" s="6"/>
      <c r="N489" s="6"/>
      <c r="T489" s="14">
        <f t="shared" si="11"/>
        <v>0.01</v>
      </c>
    </row>
    <row r="490" spans="1:20" ht="13.5" customHeight="1" x14ac:dyDescent="0.2">
      <c r="A490" s="38" t="s">
        <v>393</v>
      </c>
      <c r="B490" s="22"/>
      <c r="I490" s="22"/>
      <c r="M490" s="6"/>
      <c r="N490" s="6"/>
      <c r="R490" s="7">
        <v>3.52</v>
      </c>
      <c r="T490" s="14">
        <f t="shared" si="11"/>
        <v>3.52</v>
      </c>
    </row>
    <row r="491" spans="1:20" ht="13.5" customHeight="1" x14ac:dyDescent="0.2">
      <c r="A491" s="9" t="s">
        <v>386</v>
      </c>
      <c r="B491" s="22"/>
      <c r="K491" s="25">
        <v>12</v>
      </c>
      <c r="M491" s="6"/>
      <c r="N491" s="6"/>
      <c r="R491" s="22"/>
      <c r="T491" s="14">
        <f t="shared" si="11"/>
        <v>12</v>
      </c>
    </row>
    <row r="492" spans="1:20" ht="13.5" customHeight="1" x14ac:dyDescent="0.2">
      <c r="A492" s="9" t="s">
        <v>248</v>
      </c>
      <c r="B492" s="22"/>
      <c r="H492" s="22">
        <v>12.77</v>
      </c>
      <c r="I492" s="22">
        <v>1.68</v>
      </c>
      <c r="K492" s="25">
        <v>182.1</v>
      </c>
      <c r="M492" s="6"/>
      <c r="N492" s="6"/>
      <c r="R492" s="22"/>
      <c r="T492" s="14">
        <f t="shared" si="11"/>
        <v>196.54999999999998</v>
      </c>
    </row>
    <row r="493" spans="1:20" ht="13.5" customHeight="1" x14ac:dyDescent="0.2">
      <c r="A493" s="9" t="s">
        <v>460</v>
      </c>
      <c r="B493" s="22"/>
      <c r="H493" s="22"/>
      <c r="I493" s="22">
        <v>0.08</v>
      </c>
      <c r="K493" s="25"/>
      <c r="M493" s="6"/>
      <c r="N493" s="6"/>
      <c r="R493" s="22"/>
      <c r="T493" s="14">
        <f t="shared" si="11"/>
        <v>0.08</v>
      </c>
    </row>
    <row r="494" spans="1:20" ht="13.5" customHeight="1" x14ac:dyDescent="0.2">
      <c r="A494" s="9" t="s">
        <v>249</v>
      </c>
      <c r="B494" s="22"/>
      <c r="E494" s="20"/>
      <c r="F494" s="7">
        <v>20.97</v>
      </c>
      <c r="I494" s="22"/>
      <c r="M494" s="6"/>
      <c r="N494" s="20"/>
      <c r="R494" s="22"/>
      <c r="T494" s="14">
        <f t="shared" si="11"/>
        <v>20.97</v>
      </c>
    </row>
    <row r="495" spans="1:20" ht="13.5" customHeight="1" x14ac:dyDescent="0.2">
      <c r="A495" s="9" t="s">
        <v>348</v>
      </c>
      <c r="B495" s="22"/>
      <c r="D495" s="7">
        <v>64</v>
      </c>
      <c r="I495" s="22"/>
      <c r="J495" s="7">
        <v>33.26</v>
      </c>
      <c r="M495" s="6"/>
      <c r="N495" s="6"/>
      <c r="R495" s="22">
        <v>4.66</v>
      </c>
      <c r="T495" s="14">
        <f t="shared" si="11"/>
        <v>101.91999999999999</v>
      </c>
    </row>
    <row r="496" spans="1:20" ht="13.5" customHeight="1" x14ac:dyDescent="0.2">
      <c r="A496" s="8" t="s">
        <v>523</v>
      </c>
      <c r="B496" s="22"/>
      <c r="F496" s="7">
        <v>20.5</v>
      </c>
      <c r="I496" s="22"/>
      <c r="M496" s="6"/>
      <c r="N496" s="6"/>
      <c r="R496" s="22"/>
      <c r="T496" s="14">
        <f t="shared" si="11"/>
        <v>20.5</v>
      </c>
    </row>
    <row r="497" spans="1:20" ht="13.5" customHeight="1" x14ac:dyDescent="0.2">
      <c r="A497" s="3" t="s">
        <v>535</v>
      </c>
      <c r="B497" s="22"/>
      <c r="H497" s="7">
        <v>0.01</v>
      </c>
      <c r="I497" s="22"/>
      <c r="M497" s="6"/>
      <c r="N497" s="6"/>
      <c r="R497" s="22"/>
      <c r="T497" s="14">
        <f t="shared" si="11"/>
        <v>0.01</v>
      </c>
    </row>
    <row r="498" spans="1:20" ht="13.5" customHeight="1" x14ac:dyDescent="0.2">
      <c r="A498" s="9" t="s">
        <v>301</v>
      </c>
      <c r="B498" s="22"/>
      <c r="I498" s="22"/>
      <c r="M498" s="6"/>
      <c r="N498" s="6"/>
      <c r="R498" s="22">
        <v>3.18</v>
      </c>
      <c r="T498" s="14">
        <f t="shared" si="11"/>
        <v>3.18</v>
      </c>
    </row>
    <row r="499" spans="1:20" ht="13.5" customHeight="1" x14ac:dyDescent="0.2">
      <c r="A499" s="9" t="s">
        <v>250</v>
      </c>
      <c r="B499" s="22"/>
      <c r="D499" s="7">
        <v>38.46</v>
      </c>
      <c r="I499" s="22"/>
      <c r="M499" s="6"/>
      <c r="N499" s="6"/>
      <c r="R499" s="22"/>
      <c r="T499" s="14">
        <f t="shared" si="11"/>
        <v>38.46</v>
      </c>
    </row>
    <row r="500" spans="1:20" ht="13.5" customHeight="1" x14ac:dyDescent="0.2">
      <c r="A500" s="9" t="s">
        <v>310</v>
      </c>
      <c r="B500" s="22"/>
      <c r="F500" s="7">
        <v>0.9</v>
      </c>
      <c r="H500" s="7">
        <v>4.76</v>
      </c>
      <c r="I500" s="22"/>
      <c r="M500" s="6"/>
      <c r="N500" s="6"/>
      <c r="R500" s="22"/>
      <c r="S500" s="7">
        <v>22.27</v>
      </c>
      <c r="T500" s="14">
        <f t="shared" si="11"/>
        <v>27.93</v>
      </c>
    </row>
    <row r="501" spans="1:20" ht="13.5" customHeight="1" x14ac:dyDescent="0.2">
      <c r="A501" s="9" t="s">
        <v>517</v>
      </c>
      <c r="B501" s="22"/>
      <c r="I501" s="22"/>
      <c r="M501" s="6"/>
      <c r="N501" s="6"/>
      <c r="R501" s="22"/>
      <c r="S501" s="7">
        <v>64.739999999999995</v>
      </c>
      <c r="T501" s="14">
        <f t="shared" si="11"/>
        <v>64.739999999999995</v>
      </c>
    </row>
    <row r="502" spans="1:20" ht="13.5" customHeight="1" x14ac:dyDescent="0.2">
      <c r="A502" s="9" t="s">
        <v>251</v>
      </c>
      <c r="B502" s="22"/>
      <c r="I502" s="22"/>
      <c r="M502" s="6"/>
      <c r="N502" s="6"/>
      <c r="R502" s="22"/>
      <c r="T502" s="14">
        <f t="shared" si="11"/>
        <v>0</v>
      </c>
    </row>
    <row r="503" spans="1:20" ht="13.5" customHeight="1" x14ac:dyDescent="0.2">
      <c r="A503" s="9" t="s">
        <v>398</v>
      </c>
      <c r="B503" s="22"/>
      <c r="I503" s="22"/>
      <c r="J503" s="7">
        <v>2</v>
      </c>
      <c r="M503" s="6"/>
      <c r="N503" s="6">
        <v>8.1999999999999993</v>
      </c>
      <c r="R503" s="22"/>
      <c r="T503" s="14">
        <f t="shared" si="11"/>
        <v>10.199999999999999</v>
      </c>
    </row>
    <row r="504" spans="1:20" ht="13.5" customHeight="1" x14ac:dyDescent="0.2">
      <c r="A504" s="9" t="s">
        <v>518</v>
      </c>
      <c r="B504" s="22"/>
      <c r="I504" s="22"/>
      <c r="J504" s="7">
        <v>14.51</v>
      </c>
      <c r="M504" s="6"/>
      <c r="N504" s="6"/>
      <c r="R504" s="22"/>
      <c r="S504" s="7">
        <v>18.8</v>
      </c>
      <c r="T504" s="14">
        <f t="shared" si="11"/>
        <v>33.31</v>
      </c>
    </row>
    <row r="505" spans="1:20" ht="15" customHeight="1" x14ac:dyDescent="0.2">
      <c r="A505" s="9" t="s">
        <v>499</v>
      </c>
      <c r="B505" s="22"/>
      <c r="I505" s="22"/>
      <c r="J505" s="7">
        <v>0.41</v>
      </c>
      <c r="M505" s="6"/>
      <c r="N505" s="6"/>
      <c r="R505" s="22"/>
      <c r="S505" s="7">
        <v>1.97</v>
      </c>
      <c r="T505" s="14">
        <f t="shared" ref="T505:T517" si="12">SUM(B505:S505)</f>
        <v>2.38</v>
      </c>
    </row>
    <row r="506" spans="1:20" ht="13.5" customHeight="1" x14ac:dyDescent="0.2">
      <c r="A506" s="9" t="s">
        <v>516</v>
      </c>
      <c r="B506" s="22"/>
      <c r="I506" s="22"/>
      <c r="M506" s="6"/>
      <c r="N506" s="6"/>
      <c r="R506" s="22"/>
      <c r="S506" s="7">
        <v>1</v>
      </c>
      <c r="T506" s="14">
        <f t="shared" si="12"/>
        <v>1</v>
      </c>
    </row>
    <row r="507" spans="1:20" ht="13.5" customHeight="1" x14ac:dyDescent="0.2">
      <c r="A507" s="9" t="s">
        <v>252</v>
      </c>
      <c r="B507" s="22"/>
      <c r="D507" s="7">
        <v>51.84</v>
      </c>
      <c r="E507" s="6">
        <v>199.68</v>
      </c>
      <c r="F507" s="7">
        <v>484.68</v>
      </c>
      <c r="H507" s="22">
        <v>53.51</v>
      </c>
      <c r="I507" s="22"/>
      <c r="J507" s="7">
        <v>15.6</v>
      </c>
      <c r="K507" s="25">
        <v>339.55</v>
      </c>
      <c r="M507" s="22">
        <v>76.697999999999993</v>
      </c>
      <c r="N507" s="24">
        <v>271.58</v>
      </c>
      <c r="R507" s="22"/>
      <c r="S507" s="22">
        <v>17.8</v>
      </c>
      <c r="T507" s="14">
        <f t="shared" si="12"/>
        <v>1510.9380000000001</v>
      </c>
    </row>
    <row r="508" spans="1:20" ht="13.5" customHeight="1" x14ac:dyDescent="0.2">
      <c r="A508" s="9" t="s">
        <v>302</v>
      </c>
      <c r="B508" s="22"/>
      <c r="D508" s="7">
        <v>45.9</v>
      </c>
      <c r="I508" s="22"/>
      <c r="M508" s="6"/>
      <c r="N508" s="6"/>
      <c r="R508" s="7">
        <v>54.1</v>
      </c>
      <c r="T508" s="14">
        <f t="shared" si="12"/>
        <v>100</v>
      </c>
    </row>
    <row r="509" spans="1:20" ht="13.5" customHeight="1" x14ac:dyDescent="0.2">
      <c r="A509" s="9" t="s">
        <v>253</v>
      </c>
      <c r="B509" s="22"/>
      <c r="E509" s="6">
        <v>180</v>
      </c>
      <c r="I509" s="7">
        <v>23.45</v>
      </c>
      <c r="M509" s="6"/>
      <c r="N509" s="6"/>
      <c r="R509" s="22"/>
      <c r="T509" s="14">
        <f t="shared" si="12"/>
        <v>203.45</v>
      </c>
    </row>
    <row r="510" spans="1:20" ht="13.5" customHeight="1" x14ac:dyDescent="0.2">
      <c r="A510" s="9" t="s">
        <v>369</v>
      </c>
      <c r="B510" s="22"/>
      <c r="M510" s="6"/>
      <c r="N510" s="6"/>
      <c r="R510" s="22"/>
      <c r="S510" s="7">
        <v>14.42</v>
      </c>
      <c r="T510" s="14">
        <f t="shared" si="12"/>
        <v>14.42</v>
      </c>
    </row>
    <row r="511" spans="1:20" ht="13.5" customHeight="1" x14ac:dyDescent="0.2">
      <c r="A511" s="9" t="s">
        <v>254</v>
      </c>
      <c r="B511" s="22">
        <v>0.1</v>
      </c>
      <c r="I511" s="22"/>
      <c r="M511" s="6"/>
      <c r="N511" s="6"/>
      <c r="R511" s="22"/>
      <c r="T511" s="14">
        <f t="shared" si="12"/>
        <v>0.1</v>
      </c>
    </row>
    <row r="512" spans="1:20" ht="13.5" customHeight="1" x14ac:dyDescent="0.2">
      <c r="A512" s="3" t="s">
        <v>536</v>
      </c>
      <c r="B512" s="22"/>
      <c r="H512" s="7">
        <v>0.01</v>
      </c>
      <c r="I512" s="22"/>
      <c r="M512" s="6"/>
      <c r="N512" s="6"/>
      <c r="R512" s="22"/>
      <c r="T512" s="14">
        <f t="shared" si="12"/>
        <v>0.01</v>
      </c>
    </row>
    <row r="513" spans="1:20" ht="13.5" customHeight="1" x14ac:dyDescent="0.2">
      <c r="A513" s="9" t="s">
        <v>255</v>
      </c>
      <c r="B513" s="22">
        <v>0.1</v>
      </c>
      <c r="D513" s="7">
        <v>3.59</v>
      </c>
      <c r="E513" s="6">
        <v>0.32</v>
      </c>
      <c r="I513" s="22"/>
      <c r="M513" s="6"/>
      <c r="N513" s="6"/>
      <c r="S513" s="6"/>
      <c r="T513" s="14">
        <f t="shared" si="12"/>
        <v>4.01</v>
      </c>
    </row>
    <row r="514" spans="1:20" ht="13.5" customHeight="1" x14ac:dyDescent="0.2">
      <c r="A514" s="9" t="s">
        <v>286</v>
      </c>
      <c r="B514" s="22"/>
      <c r="E514" s="6">
        <v>47.120000000000005</v>
      </c>
      <c r="I514" s="22"/>
      <c r="M514" s="6"/>
      <c r="N514" s="6"/>
      <c r="S514" s="6"/>
      <c r="T514" s="14">
        <f t="shared" si="12"/>
        <v>47.120000000000005</v>
      </c>
    </row>
    <row r="515" spans="1:20" ht="13.5" customHeight="1" x14ac:dyDescent="0.2">
      <c r="A515" s="9" t="s">
        <v>256</v>
      </c>
      <c r="B515" s="22"/>
      <c r="E515" s="6">
        <v>28.990000000000002</v>
      </c>
      <c r="F515" s="7">
        <v>5.3</v>
      </c>
      <c r="I515" s="7">
        <v>4.55</v>
      </c>
      <c r="M515" s="6"/>
      <c r="N515" s="6"/>
      <c r="T515" s="14">
        <f t="shared" si="12"/>
        <v>38.839999999999996</v>
      </c>
    </row>
    <row r="516" spans="1:20" ht="13.5" customHeight="1" x14ac:dyDescent="0.2">
      <c r="A516" s="9" t="s">
        <v>257</v>
      </c>
      <c r="B516" s="22">
        <v>6.2</v>
      </c>
      <c r="D516" s="7">
        <v>102.61499999999999</v>
      </c>
      <c r="E516" s="6">
        <v>82.5</v>
      </c>
      <c r="F516" s="7">
        <v>72.03</v>
      </c>
      <c r="H516" s="22">
        <v>130.63999999999999</v>
      </c>
      <c r="I516" s="7">
        <v>4.96</v>
      </c>
      <c r="K516" s="25">
        <v>0.18</v>
      </c>
      <c r="M516" s="22">
        <v>2.37</v>
      </c>
      <c r="N516" s="24">
        <v>6</v>
      </c>
      <c r="S516" s="22">
        <v>29.13</v>
      </c>
      <c r="T516" s="14">
        <f t="shared" si="12"/>
        <v>436.625</v>
      </c>
    </row>
    <row r="517" spans="1:20" ht="13.5" customHeight="1" x14ac:dyDescent="0.2">
      <c r="A517" s="9" t="s">
        <v>372</v>
      </c>
      <c r="B517" s="22"/>
      <c r="E517" s="6">
        <v>24</v>
      </c>
      <c r="M517" s="6"/>
      <c r="N517" s="24"/>
      <c r="T517" s="14">
        <f t="shared" si="12"/>
        <v>24</v>
      </c>
    </row>
    <row r="518" spans="1:20" ht="13.5" customHeight="1" x14ac:dyDescent="0.2">
      <c r="A518" s="9" t="s">
        <v>511</v>
      </c>
      <c r="B518" s="20"/>
      <c r="C518" s="6"/>
      <c r="D518" s="6"/>
      <c r="E518" s="6">
        <v>3.23</v>
      </c>
      <c r="G518" s="6"/>
      <c r="H518" s="6"/>
      <c r="I518" s="20"/>
      <c r="J518" s="6"/>
      <c r="K518" s="6"/>
      <c r="L518" s="6"/>
      <c r="M518" s="6"/>
      <c r="N518" s="6"/>
      <c r="O518" s="21"/>
      <c r="P518" s="21"/>
      <c r="Q518" s="21"/>
      <c r="S518" s="6"/>
      <c r="T518" s="14">
        <f>SUM(B518:S518)</f>
        <v>3.23</v>
      </c>
    </row>
    <row r="519" spans="1:20" ht="13.5" customHeight="1" thickBot="1" x14ac:dyDescent="0.25">
      <c r="A519" s="41" t="s">
        <v>258</v>
      </c>
      <c r="B519" s="19">
        <f t="shared" ref="B519:S519" si="13">SUM(B3:B518)</f>
        <v>39.300000000000011</v>
      </c>
      <c r="C519" s="19">
        <f t="shared" si="13"/>
        <v>672</v>
      </c>
      <c r="D519" s="19">
        <f t="shared" si="13"/>
        <v>7631.4599999999991</v>
      </c>
      <c r="E519" s="19">
        <f t="shared" si="13"/>
        <v>30939.764200000001</v>
      </c>
      <c r="F519" s="19">
        <f t="shared" si="13"/>
        <v>10167.971000000001</v>
      </c>
      <c r="G519" s="19">
        <f t="shared" si="13"/>
        <v>2488.7099999999996</v>
      </c>
      <c r="H519" s="19">
        <f t="shared" si="13"/>
        <v>5633.5000000000073</v>
      </c>
      <c r="I519" s="19">
        <f t="shared" si="13"/>
        <v>10930.3</v>
      </c>
      <c r="J519" s="19">
        <f t="shared" si="13"/>
        <v>6789.1960000000026</v>
      </c>
      <c r="K519" s="19">
        <f t="shared" si="13"/>
        <v>14442.990000000003</v>
      </c>
      <c r="L519" s="19">
        <f t="shared" si="13"/>
        <v>118.62</v>
      </c>
      <c r="M519" s="19">
        <f t="shared" si="13"/>
        <v>546.96599999999989</v>
      </c>
      <c r="N519" s="19">
        <f t="shared" si="13"/>
        <v>3066.8599999999992</v>
      </c>
      <c r="O519" s="19">
        <f t="shared" si="13"/>
        <v>0</v>
      </c>
      <c r="P519" s="19">
        <f t="shared" si="13"/>
        <v>0</v>
      </c>
      <c r="Q519" s="19">
        <f t="shared" si="13"/>
        <v>0</v>
      </c>
      <c r="R519" s="19">
        <f t="shared" si="13"/>
        <v>3647.7039999999984</v>
      </c>
      <c r="S519" s="19">
        <f t="shared" si="13"/>
        <v>9539.1339999999964</v>
      </c>
      <c r="T519" s="10">
        <f>SUM(T3:T517)</f>
        <v>106651.24520000002</v>
      </c>
    </row>
    <row r="525" spans="1:20" ht="13.5" customHeight="1" x14ac:dyDescent="0.2">
      <c r="I525" s="7" t="s">
        <v>261</v>
      </c>
    </row>
  </sheetData>
  <sortState xmlns:xlrd2="http://schemas.microsoft.com/office/spreadsheetml/2017/richdata2" ref="A3:T519">
    <sortCondition ref="A3:A519"/>
  </sortState>
  <mergeCells count="1">
    <mergeCell ref="A1:F1"/>
  </mergeCells>
  <phoneticPr fontId="10" type="noConversion"/>
  <printOptions gridLines="1"/>
  <pageMargins left="0.2" right="0.2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871C-5482-4F0C-985F-8574FCA0E2FD}">
  <dimension ref="A1:XEL123"/>
  <sheetViews>
    <sheetView topLeftCell="A112" workbookViewId="0">
      <selection activeCell="E122" sqref="E122"/>
    </sheetView>
  </sheetViews>
  <sheetFormatPr defaultRowHeight="21" customHeight="1" x14ac:dyDescent="0.2"/>
  <cols>
    <col min="1" max="1" width="23.28515625" style="8" customWidth="1"/>
    <col min="2" max="2" width="8.28515625" style="30" customWidth="1"/>
    <col min="3" max="16384" width="9.140625" style="8"/>
  </cols>
  <sheetData>
    <row r="1" spans="1:16366" ht="21" customHeight="1" thickBot="1" x14ac:dyDescent="0.25">
      <c r="A1" s="1" t="s">
        <v>0</v>
      </c>
      <c r="B1" s="28" t="s">
        <v>3</v>
      </c>
    </row>
    <row r="2" spans="1:16366" ht="21" customHeight="1" x14ac:dyDescent="0.2">
      <c r="A2" s="2" t="s">
        <v>316</v>
      </c>
      <c r="B2" s="29">
        <v>1.5</v>
      </c>
    </row>
    <row r="3" spans="1:16366" ht="21" customHeight="1" x14ac:dyDescent="0.2">
      <c r="A3" s="2" t="s">
        <v>350</v>
      </c>
      <c r="B3" s="29">
        <v>1.5</v>
      </c>
    </row>
    <row r="4" spans="1:16366" ht="21" customHeight="1" x14ac:dyDescent="0.2">
      <c r="A4" s="3" t="s">
        <v>21</v>
      </c>
      <c r="B4" s="30">
        <v>0.16</v>
      </c>
    </row>
    <row r="5" spans="1:16366" ht="21" customHeight="1" x14ac:dyDescent="0.2">
      <c r="A5" s="3" t="s">
        <v>351</v>
      </c>
      <c r="B5" s="30">
        <v>1.25</v>
      </c>
    </row>
    <row r="6" spans="1:16366" ht="21" customHeight="1" x14ac:dyDescent="0.2">
      <c r="A6" s="3" t="s">
        <v>22</v>
      </c>
      <c r="B6" s="30">
        <v>2.82</v>
      </c>
    </row>
    <row r="7" spans="1:16366" ht="21" customHeight="1" x14ac:dyDescent="0.2">
      <c r="A7" s="3" t="s">
        <v>23</v>
      </c>
      <c r="B7" s="30">
        <v>1.6</v>
      </c>
    </row>
    <row r="8" spans="1:16366" ht="21" customHeight="1" x14ac:dyDescent="0.2">
      <c r="A8" s="3" t="s">
        <v>410</v>
      </c>
      <c r="B8" s="30">
        <v>0.193</v>
      </c>
    </row>
    <row r="9" spans="1:16366" ht="21" customHeight="1" x14ac:dyDescent="0.2">
      <c r="A9" s="3" t="s">
        <v>262</v>
      </c>
      <c r="B9" s="30">
        <v>19.87</v>
      </c>
    </row>
    <row r="10" spans="1:16366" ht="21" customHeight="1" x14ac:dyDescent="0.2">
      <c r="A10" s="3" t="s">
        <v>25</v>
      </c>
      <c r="B10" s="30">
        <v>0.1</v>
      </c>
    </row>
    <row r="11" spans="1:16366" ht="21" customHeight="1" x14ac:dyDescent="0.2">
      <c r="A11" s="3" t="s">
        <v>31</v>
      </c>
      <c r="B11" s="30">
        <v>266.10000000000002</v>
      </c>
    </row>
    <row r="12" spans="1:16366" ht="21" customHeight="1" x14ac:dyDescent="0.2">
      <c r="A12" s="3" t="s">
        <v>32</v>
      </c>
      <c r="B12" s="30">
        <v>2.3730000000000002</v>
      </c>
    </row>
    <row r="13" spans="1:16366" ht="21" customHeight="1" x14ac:dyDescent="0.2">
      <c r="A13" s="3" t="s">
        <v>409</v>
      </c>
      <c r="B13" s="30">
        <v>0.1</v>
      </c>
    </row>
    <row r="14" spans="1:16366" ht="21" customHeight="1" x14ac:dyDescent="0.2">
      <c r="A14" s="3" t="s">
        <v>39</v>
      </c>
      <c r="B14" s="30">
        <v>7</v>
      </c>
    </row>
    <row r="15" spans="1:16366" ht="21" customHeight="1" x14ac:dyDescent="0.2">
      <c r="A15" s="12" t="s">
        <v>263</v>
      </c>
      <c r="B15" s="31">
        <v>19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</row>
    <row r="16" spans="1:16366" ht="21" customHeight="1" x14ac:dyDescent="0.2">
      <c r="A16" s="3" t="s">
        <v>43</v>
      </c>
      <c r="B16" s="30">
        <v>12.11</v>
      </c>
    </row>
    <row r="17" spans="1:2" ht="21" customHeight="1" x14ac:dyDescent="0.2">
      <c r="A17" s="3" t="s">
        <v>44</v>
      </c>
      <c r="B17" s="30">
        <v>155.76</v>
      </c>
    </row>
    <row r="18" spans="1:2" ht="21" customHeight="1" x14ac:dyDescent="0.2">
      <c r="A18" s="3" t="s">
        <v>45</v>
      </c>
      <c r="B18" s="30">
        <v>9.8699999999999992</v>
      </c>
    </row>
    <row r="19" spans="1:2" ht="21" customHeight="1" x14ac:dyDescent="0.2">
      <c r="A19" s="3" t="s">
        <v>47</v>
      </c>
      <c r="B19" s="30">
        <v>18.245999999999999</v>
      </c>
    </row>
    <row r="20" spans="1:2" ht="21" customHeight="1" x14ac:dyDescent="0.2">
      <c r="A20" s="3" t="s">
        <v>49</v>
      </c>
      <c r="B20" s="30">
        <v>2.6</v>
      </c>
    </row>
    <row r="21" spans="1:2" ht="21" customHeight="1" x14ac:dyDescent="0.2">
      <c r="A21" s="3" t="s">
        <v>50</v>
      </c>
      <c r="B21" s="30">
        <v>1.62</v>
      </c>
    </row>
    <row r="22" spans="1:2" ht="21" customHeight="1" x14ac:dyDescent="0.2">
      <c r="A22" s="3" t="s">
        <v>55</v>
      </c>
      <c r="B22" s="30">
        <v>1.1200000000000001</v>
      </c>
    </row>
    <row r="23" spans="1:2" ht="21" customHeight="1" x14ac:dyDescent="0.2">
      <c r="A23" s="3" t="s">
        <v>57</v>
      </c>
      <c r="B23" s="30">
        <v>548.26440000000002</v>
      </c>
    </row>
    <row r="24" spans="1:2" ht="21" customHeight="1" x14ac:dyDescent="0.2">
      <c r="A24" s="3" t="s">
        <v>60</v>
      </c>
      <c r="B24" s="30">
        <v>1.51</v>
      </c>
    </row>
    <row r="25" spans="1:2" ht="21" customHeight="1" x14ac:dyDescent="0.2">
      <c r="A25" s="3" t="s">
        <v>65</v>
      </c>
      <c r="B25" s="30">
        <v>231.09360000000001</v>
      </c>
    </row>
    <row r="26" spans="1:2" ht="21" customHeight="1" x14ac:dyDescent="0.2">
      <c r="A26" s="3" t="s">
        <v>68</v>
      </c>
      <c r="B26" s="30">
        <v>63.508000000000003</v>
      </c>
    </row>
    <row r="27" spans="1:2" ht="21" customHeight="1" x14ac:dyDescent="0.2">
      <c r="A27" s="3" t="s">
        <v>69</v>
      </c>
      <c r="B27" s="30">
        <v>153.33000000000001</v>
      </c>
    </row>
    <row r="28" spans="1:2" ht="21" customHeight="1" x14ac:dyDescent="0.2">
      <c r="A28" s="3" t="s">
        <v>71</v>
      </c>
      <c r="B28" s="30">
        <v>95</v>
      </c>
    </row>
    <row r="29" spans="1:2" ht="21" customHeight="1" x14ac:dyDescent="0.2">
      <c r="A29" s="3" t="s">
        <v>72</v>
      </c>
      <c r="B29" s="30">
        <v>76.06</v>
      </c>
    </row>
    <row r="30" spans="1:2" ht="21" customHeight="1" x14ac:dyDescent="0.2">
      <c r="A30" s="3" t="s">
        <v>73</v>
      </c>
      <c r="B30" s="30">
        <v>2.2000000000000002</v>
      </c>
    </row>
    <row r="31" spans="1:2" ht="21" customHeight="1" x14ac:dyDescent="0.2">
      <c r="A31" s="3" t="s">
        <v>352</v>
      </c>
      <c r="B31" s="30">
        <v>0.13</v>
      </c>
    </row>
    <row r="32" spans="1:2" ht="21" customHeight="1" x14ac:dyDescent="0.2">
      <c r="A32" s="3" t="s">
        <v>353</v>
      </c>
      <c r="B32" s="30">
        <v>0.14399999999999999</v>
      </c>
    </row>
    <row r="33" spans="1:2" ht="21" customHeight="1" x14ac:dyDescent="0.2">
      <c r="A33" s="3" t="s">
        <v>75</v>
      </c>
      <c r="B33" s="30">
        <v>0.19</v>
      </c>
    </row>
    <row r="34" spans="1:2" ht="21" customHeight="1" x14ac:dyDescent="0.2">
      <c r="A34" s="3" t="s">
        <v>76</v>
      </c>
      <c r="B34" s="30">
        <v>0.55000000000000004</v>
      </c>
    </row>
    <row r="35" spans="1:2" ht="21" customHeight="1" x14ac:dyDescent="0.2">
      <c r="A35" s="3" t="s">
        <v>354</v>
      </c>
      <c r="B35" s="30">
        <v>5.53</v>
      </c>
    </row>
    <row r="36" spans="1:2" ht="21" customHeight="1" x14ac:dyDescent="0.2">
      <c r="A36" s="3" t="s">
        <v>355</v>
      </c>
      <c r="B36" s="30">
        <v>1.004</v>
      </c>
    </row>
    <row r="37" spans="1:2" ht="21" customHeight="1" x14ac:dyDescent="0.2">
      <c r="A37" s="3" t="s">
        <v>317</v>
      </c>
      <c r="B37" s="30">
        <v>0.183</v>
      </c>
    </row>
    <row r="38" spans="1:2" ht="21" customHeight="1" x14ac:dyDescent="0.2">
      <c r="A38" s="3" t="s">
        <v>318</v>
      </c>
      <c r="B38" s="30">
        <v>0.32400000000000001</v>
      </c>
    </row>
    <row r="39" spans="1:2" ht="21" customHeight="1" x14ac:dyDescent="0.2">
      <c r="A39" s="3" t="s">
        <v>77</v>
      </c>
      <c r="B39" s="30">
        <v>30.172999999999998</v>
      </c>
    </row>
    <row r="40" spans="1:2" ht="21" customHeight="1" x14ac:dyDescent="0.2">
      <c r="A40" s="3" t="s">
        <v>319</v>
      </c>
      <c r="B40" s="30">
        <v>53.889000000000003</v>
      </c>
    </row>
    <row r="41" spans="1:2" ht="21" customHeight="1" x14ac:dyDescent="0.2">
      <c r="A41" s="3" t="s">
        <v>78</v>
      </c>
      <c r="B41" s="30">
        <v>2.06</v>
      </c>
    </row>
    <row r="42" spans="1:2" ht="21" customHeight="1" x14ac:dyDescent="0.2">
      <c r="A42" s="3" t="s">
        <v>356</v>
      </c>
      <c r="B42" s="30">
        <v>0.86399999999999999</v>
      </c>
    </row>
    <row r="43" spans="1:2" ht="21" customHeight="1" x14ac:dyDescent="0.2">
      <c r="A43" s="3" t="s">
        <v>79</v>
      </c>
      <c r="B43" s="30">
        <v>0.66400000000000003</v>
      </c>
    </row>
    <row r="44" spans="1:2" ht="21" customHeight="1" x14ac:dyDescent="0.2">
      <c r="A44" s="3" t="s">
        <v>408</v>
      </c>
      <c r="B44" s="30">
        <v>0.14000000000000001</v>
      </c>
    </row>
    <row r="45" spans="1:2" ht="21" customHeight="1" x14ac:dyDescent="0.2">
      <c r="A45" s="3" t="s">
        <v>357</v>
      </c>
      <c r="B45" s="30">
        <v>1.988</v>
      </c>
    </row>
    <row r="46" spans="1:2" ht="21" customHeight="1" x14ac:dyDescent="0.2">
      <c r="A46" s="3" t="s">
        <v>358</v>
      </c>
      <c r="B46" s="30">
        <v>0.17</v>
      </c>
    </row>
    <row r="47" spans="1:2" ht="21" customHeight="1" x14ac:dyDescent="0.2">
      <c r="A47" s="3" t="s">
        <v>407</v>
      </c>
      <c r="B47" s="30">
        <v>1.01</v>
      </c>
    </row>
    <row r="48" spans="1:2" ht="21" customHeight="1" x14ac:dyDescent="0.2">
      <c r="A48" s="3" t="s">
        <v>320</v>
      </c>
      <c r="B48" s="30">
        <v>0.114</v>
      </c>
    </row>
    <row r="49" spans="1:2" ht="21" customHeight="1" x14ac:dyDescent="0.2">
      <c r="A49" s="3" t="s">
        <v>321</v>
      </c>
      <c r="B49" s="30">
        <v>1.1120000000000001</v>
      </c>
    </row>
    <row r="50" spans="1:2" ht="21" customHeight="1" x14ac:dyDescent="0.2">
      <c r="A50" s="27" t="s">
        <v>406</v>
      </c>
      <c r="B50" s="30">
        <v>0.95991986608509339</v>
      </c>
    </row>
    <row r="51" spans="1:2" ht="21" customHeight="1" x14ac:dyDescent="0.2">
      <c r="A51" s="3" t="s">
        <v>322</v>
      </c>
      <c r="B51" s="30">
        <v>0.375</v>
      </c>
    </row>
    <row r="52" spans="1:2" ht="21" customHeight="1" x14ac:dyDescent="0.2">
      <c r="A52" s="3" t="s">
        <v>323</v>
      </c>
      <c r="B52" s="30">
        <v>0.48699999999999999</v>
      </c>
    </row>
    <row r="53" spans="1:2" ht="21" customHeight="1" x14ac:dyDescent="0.2">
      <c r="A53" s="3" t="s">
        <v>324</v>
      </c>
      <c r="B53" s="30">
        <v>0.42899999999999999</v>
      </c>
    </row>
    <row r="54" spans="1:2" ht="21" customHeight="1" x14ac:dyDescent="0.2">
      <c r="A54" s="3" t="s">
        <v>325</v>
      </c>
      <c r="B54" s="30">
        <v>0.42699999999999999</v>
      </c>
    </row>
    <row r="55" spans="1:2" ht="21" customHeight="1" x14ac:dyDescent="0.2">
      <c r="A55" s="3" t="s">
        <v>326</v>
      </c>
      <c r="B55" s="30">
        <v>0.35399999999999998</v>
      </c>
    </row>
    <row r="56" spans="1:2" ht="21" customHeight="1" x14ac:dyDescent="0.2">
      <c r="A56" s="3" t="s">
        <v>327</v>
      </c>
      <c r="B56" s="30">
        <v>0.32800000000000001</v>
      </c>
    </row>
    <row r="57" spans="1:2" ht="21" customHeight="1" x14ac:dyDescent="0.2">
      <c r="A57" s="27" t="s">
        <v>400</v>
      </c>
      <c r="B57" s="30">
        <v>0.16</v>
      </c>
    </row>
    <row r="58" spans="1:2" ht="21" customHeight="1" x14ac:dyDescent="0.2">
      <c r="A58" s="27" t="s">
        <v>401</v>
      </c>
      <c r="B58" s="30">
        <v>0.16</v>
      </c>
    </row>
    <row r="59" spans="1:2" ht="21" customHeight="1" x14ac:dyDescent="0.2">
      <c r="A59" s="27" t="s">
        <v>402</v>
      </c>
      <c r="B59" s="30">
        <v>0.16</v>
      </c>
    </row>
    <row r="60" spans="1:2" ht="21" customHeight="1" x14ac:dyDescent="0.2">
      <c r="A60" s="27" t="s">
        <v>403</v>
      </c>
      <c r="B60" s="30">
        <v>0.15</v>
      </c>
    </row>
    <row r="61" spans="1:2" ht="21" customHeight="1" x14ac:dyDescent="0.2">
      <c r="A61" s="27" t="s">
        <v>404</v>
      </c>
      <c r="B61" s="30">
        <v>0.16</v>
      </c>
    </row>
    <row r="62" spans="1:2" ht="21" customHeight="1" x14ac:dyDescent="0.2">
      <c r="A62" s="27" t="s">
        <v>405</v>
      </c>
      <c r="B62" s="30">
        <v>0.16</v>
      </c>
    </row>
    <row r="63" spans="1:2" ht="21" customHeight="1" x14ac:dyDescent="0.2">
      <c r="A63" s="3" t="s">
        <v>359</v>
      </c>
      <c r="B63" s="30">
        <v>0.75</v>
      </c>
    </row>
    <row r="64" spans="1:2" ht="21" customHeight="1" x14ac:dyDescent="0.2">
      <c r="A64" s="3" t="s">
        <v>80</v>
      </c>
      <c r="B64" s="30">
        <v>4.8360000000000003</v>
      </c>
    </row>
    <row r="65" spans="1:2" ht="21" customHeight="1" x14ac:dyDescent="0.2">
      <c r="A65" s="3" t="s">
        <v>328</v>
      </c>
      <c r="B65" s="30">
        <v>17.117000000000001</v>
      </c>
    </row>
    <row r="66" spans="1:2" ht="21" customHeight="1" x14ac:dyDescent="0.2">
      <c r="A66" s="3" t="s">
        <v>81</v>
      </c>
      <c r="B66" s="30">
        <v>0.10493477731864095</v>
      </c>
    </row>
    <row r="67" spans="1:2" ht="21" customHeight="1" x14ac:dyDescent="0.2">
      <c r="A67" s="3" t="s">
        <v>82</v>
      </c>
      <c r="B67" s="30">
        <v>15.26</v>
      </c>
    </row>
    <row r="68" spans="1:2" ht="21" customHeight="1" x14ac:dyDescent="0.2">
      <c r="A68" s="3" t="s">
        <v>91</v>
      </c>
      <c r="B68" s="30">
        <v>33.24</v>
      </c>
    </row>
    <row r="69" spans="1:2" ht="21" customHeight="1" x14ac:dyDescent="0.2">
      <c r="A69" s="3" t="s">
        <v>96</v>
      </c>
      <c r="B69" s="30">
        <v>1.57</v>
      </c>
    </row>
    <row r="70" spans="1:2" ht="21" customHeight="1" x14ac:dyDescent="0.2">
      <c r="A70" s="3" t="s">
        <v>360</v>
      </c>
      <c r="B70" s="30">
        <v>0.34399999999999997</v>
      </c>
    </row>
    <row r="71" spans="1:2" ht="21" customHeight="1" x14ac:dyDescent="0.2">
      <c r="A71" s="3" t="s">
        <v>411</v>
      </c>
      <c r="B71" s="30">
        <v>14.4</v>
      </c>
    </row>
    <row r="72" spans="1:2" ht="21" customHeight="1" x14ac:dyDescent="0.2">
      <c r="A72" s="3" t="s">
        <v>100</v>
      </c>
      <c r="B72" s="30">
        <v>2</v>
      </c>
    </row>
    <row r="73" spans="1:2" ht="21" customHeight="1" x14ac:dyDescent="0.2">
      <c r="A73" s="3" t="s">
        <v>260</v>
      </c>
      <c r="B73" s="30">
        <v>8.9041999999999994</v>
      </c>
    </row>
    <row r="74" spans="1:2" ht="21" customHeight="1" x14ac:dyDescent="0.2">
      <c r="A74" s="3" t="s">
        <v>102</v>
      </c>
      <c r="B74" s="30">
        <v>6.09</v>
      </c>
    </row>
    <row r="75" spans="1:2" ht="21" customHeight="1" x14ac:dyDescent="0.2">
      <c r="A75" s="3" t="s">
        <v>103</v>
      </c>
      <c r="B75" s="30">
        <v>324.24</v>
      </c>
    </row>
    <row r="76" spans="1:2" ht="21" customHeight="1" x14ac:dyDescent="0.2">
      <c r="A76" s="3" t="s">
        <v>107</v>
      </c>
      <c r="B76" s="30">
        <v>10.95</v>
      </c>
    </row>
    <row r="77" spans="1:2" ht="21" customHeight="1" x14ac:dyDescent="0.2">
      <c r="A77" s="3" t="s">
        <v>118</v>
      </c>
      <c r="B77" s="30">
        <v>18</v>
      </c>
    </row>
    <row r="78" spans="1:2" ht="21" customHeight="1" x14ac:dyDescent="0.2">
      <c r="A78" s="3" t="s">
        <v>126</v>
      </c>
      <c r="B78" s="30">
        <v>3.09</v>
      </c>
    </row>
    <row r="79" spans="1:2" ht="21" customHeight="1" x14ac:dyDescent="0.2">
      <c r="A79" s="4" t="s">
        <v>130</v>
      </c>
      <c r="B79" s="30">
        <v>127.3143</v>
      </c>
    </row>
    <row r="80" spans="1:2" ht="21" customHeight="1" x14ac:dyDescent="0.2">
      <c r="A80" s="3" t="s">
        <v>132</v>
      </c>
      <c r="B80" s="30">
        <v>170.67</v>
      </c>
    </row>
    <row r="81" spans="1:4" ht="21" customHeight="1" x14ac:dyDescent="0.2">
      <c r="A81" s="3" t="s">
        <v>134</v>
      </c>
      <c r="B81" s="30">
        <v>81</v>
      </c>
    </row>
    <row r="82" spans="1:4" ht="21" customHeight="1" x14ac:dyDescent="0.2">
      <c r="A82" s="3" t="s">
        <v>141</v>
      </c>
      <c r="B82" s="30">
        <v>0.71</v>
      </c>
    </row>
    <row r="83" spans="1:4" ht="21" customHeight="1" x14ac:dyDescent="0.2">
      <c r="A83" s="3" t="s">
        <v>146</v>
      </c>
      <c r="B83" s="30">
        <v>57.191699999999997</v>
      </c>
    </row>
    <row r="84" spans="1:4" ht="21" customHeight="1" x14ac:dyDescent="0.2">
      <c r="A84" s="3" t="s">
        <v>148</v>
      </c>
      <c r="B84" s="30">
        <v>173.66</v>
      </c>
      <c r="D84" s="8" t="s">
        <v>261</v>
      </c>
    </row>
    <row r="85" spans="1:4" ht="21" customHeight="1" x14ac:dyDescent="0.2">
      <c r="A85" s="3" t="s">
        <v>149</v>
      </c>
      <c r="B85" s="30">
        <v>85.9</v>
      </c>
    </row>
    <row r="86" spans="1:4" ht="21" customHeight="1" x14ac:dyDescent="0.2">
      <c r="A86" s="3" t="s">
        <v>150</v>
      </c>
      <c r="B86" s="30">
        <v>21</v>
      </c>
    </row>
    <row r="87" spans="1:4" ht="21" customHeight="1" x14ac:dyDescent="0.2">
      <c r="A87" s="4" t="s">
        <v>259</v>
      </c>
      <c r="B87" s="30">
        <v>0.6</v>
      </c>
    </row>
    <row r="88" spans="1:4" ht="21" customHeight="1" x14ac:dyDescent="0.2">
      <c r="A88" s="3" t="s">
        <v>152</v>
      </c>
      <c r="B88" s="30">
        <v>1.663</v>
      </c>
    </row>
    <row r="89" spans="1:4" ht="21" customHeight="1" x14ac:dyDescent="0.2">
      <c r="A89" s="3" t="s">
        <v>153</v>
      </c>
      <c r="B89" s="30">
        <v>14.8</v>
      </c>
    </row>
    <row r="90" spans="1:4" ht="21" customHeight="1" x14ac:dyDescent="0.2">
      <c r="A90" s="3" t="s">
        <v>154</v>
      </c>
      <c r="B90" s="30">
        <v>22.98</v>
      </c>
    </row>
    <row r="91" spans="1:4" ht="21" customHeight="1" x14ac:dyDescent="0.2">
      <c r="A91" s="3" t="s">
        <v>155</v>
      </c>
      <c r="B91" s="30">
        <v>2.9</v>
      </c>
    </row>
    <row r="92" spans="1:4" ht="21" customHeight="1" x14ac:dyDescent="0.2">
      <c r="A92" s="3" t="s">
        <v>160</v>
      </c>
      <c r="B92" s="30">
        <v>8.65</v>
      </c>
    </row>
    <row r="93" spans="1:4" ht="21" customHeight="1" x14ac:dyDescent="0.2">
      <c r="A93" s="3" t="s">
        <v>166</v>
      </c>
      <c r="B93" s="30">
        <v>10.308</v>
      </c>
    </row>
    <row r="94" spans="1:4" ht="21" customHeight="1" x14ac:dyDescent="0.2">
      <c r="A94" s="3" t="s">
        <v>169</v>
      </c>
      <c r="B94" s="30">
        <v>73.739999999999995</v>
      </c>
    </row>
    <row r="95" spans="1:4" ht="21" customHeight="1" x14ac:dyDescent="0.2">
      <c r="A95" s="3" t="s">
        <v>339</v>
      </c>
      <c r="B95" s="30">
        <v>1.61</v>
      </c>
    </row>
    <row r="96" spans="1:4" ht="21" customHeight="1" x14ac:dyDescent="0.2">
      <c r="A96" s="3" t="s">
        <v>349</v>
      </c>
      <c r="B96" s="30">
        <v>0.93</v>
      </c>
    </row>
    <row r="97" spans="1:2" ht="21" customHeight="1" x14ac:dyDescent="0.2">
      <c r="A97" s="3" t="s">
        <v>187</v>
      </c>
      <c r="B97" s="30">
        <v>31.861999999999998</v>
      </c>
    </row>
    <row r="98" spans="1:2" ht="21" customHeight="1" x14ac:dyDescent="0.2">
      <c r="A98" s="3" t="s">
        <v>190</v>
      </c>
      <c r="B98" s="30">
        <v>1.32</v>
      </c>
    </row>
    <row r="99" spans="1:2" ht="21" customHeight="1" x14ac:dyDescent="0.2">
      <c r="A99" s="3" t="s">
        <v>195</v>
      </c>
      <c r="B99" s="30">
        <v>1.91</v>
      </c>
    </row>
    <row r="100" spans="1:2" ht="21" customHeight="1" x14ac:dyDescent="0.2">
      <c r="A100" s="3" t="s">
        <v>200</v>
      </c>
      <c r="B100" s="30">
        <v>0.15</v>
      </c>
    </row>
    <row r="101" spans="1:2" ht="21" customHeight="1" x14ac:dyDescent="0.2">
      <c r="A101" s="3" t="s">
        <v>203</v>
      </c>
      <c r="B101" s="30">
        <v>2.79</v>
      </c>
    </row>
    <row r="102" spans="1:2" ht="21" customHeight="1" x14ac:dyDescent="0.2">
      <c r="A102" s="3" t="s">
        <v>309</v>
      </c>
      <c r="B102" s="30">
        <v>132.6</v>
      </c>
    </row>
    <row r="103" spans="1:2" ht="21" customHeight="1" x14ac:dyDescent="0.2">
      <c r="A103" s="3" t="s">
        <v>206</v>
      </c>
      <c r="B103" s="30">
        <v>90.935299999999998</v>
      </c>
    </row>
    <row r="104" spans="1:2" ht="21" customHeight="1" x14ac:dyDescent="0.2">
      <c r="A104" s="3" t="s">
        <v>208</v>
      </c>
      <c r="B104" s="30">
        <v>2.09</v>
      </c>
    </row>
    <row r="105" spans="1:2" ht="21" customHeight="1" x14ac:dyDescent="0.2">
      <c r="A105" s="4" t="s">
        <v>216</v>
      </c>
      <c r="B105" s="30">
        <v>35</v>
      </c>
    </row>
    <row r="106" spans="1:2" ht="21" customHeight="1" x14ac:dyDescent="0.2">
      <c r="A106" s="4" t="s">
        <v>217</v>
      </c>
      <c r="B106" s="30">
        <v>465.9</v>
      </c>
    </row>
    <row r="107" spans="1:2" ht="21" customHeight="1" x14ac:dyDescent="0.2">
      <c r="A107" s="4" t="s">
        <v>218</v>
      </c>
      <c r="B107" s="30">
        <v>1029.95</v>
      </c>
    </row>
    <row r="108" spans="1:2" ht="21" customHeight="1" x14ac:dyDescent="0.2">
      <c r="A108" s="4" t="s">
        <v>221</v>
      </c>
      <c r="B108" s="30">
        <v>280.95010000000002</v>
      </c>
    </row>
    <row r="109" spans="1:2" ht="21" customHeight="1" x14ac:dyDescent="0.2">
      <c r="A109" s="4" t="s">
        <v>222</v>
      </c>
      <c r="B109" s="30">
        <v>81.02</v>
      </c>
    </row>
    <row r="110" spans="1:2" ht="21" customHeight="1" x14ac:dyDescent="0.2">
      <c r="A110" s="3" t="s">
        <v>223</v>
      </c>
      <c r="B110" s="30">
        <v>9.5670000000000002</v>
      </c>
    </row>
    <row r="111" spans="1:2" ht="21" customHeight="1" x14ac:dyDescent="0.2">
      <c r="A111" s="3" t="s">
        <v>412</v>
      </c>
      <c r="B111" s="30">
        <v>0.1172</v>
      </c>
    </row>
    <row r="112" spans="1:2" ht="21" customHeight="1" x14ac:dyDescent="0.2">
      <c r="A112" s="3" t="s">
        <v>228</v>
      </c>
      <c r="B112" s="30">
        <v>1.75</v>
      </c>
    </row>
    <row r="113" spans="1:2" ht="21" customHeight="1" x14ac:dyDescent="0.2">
      <c r="A113" s="3" t="s">
        <v>229</v>
      </c>
      <c r="B113" s="30">
        <v>141.9</v>
      </c>
    </row>
    <row r="114" spans="1:2" ht="21" customHeight="1" x14ac:dyDescent="0.2">
      <c r="A114" s="3" t="s">
        <v>233</v>
      </c>
      <c r="B114" s="30">
        <v>1.1000000000000001</v>
      </c>
    </row>
    <row r="115" spans="1:2" ht="21" customHeight="1" x14ac:dyDescent="0.2">
      <c r="A115" s="3" t="s">
        <v>234</v>
      </c>
      <c r="B115" s="30">
        <v>0.156</v>
      </c>
    </row>
    <row r="116" spans="1:2" ht="21" customHeight="1" x14ac:dyDescent="0.2">
      <c r="A116" s="3" t="s">
        <v>236</v>
      </c>
      <c r="B116" s="30">
        <v>108.39</v>
      </c>
    </row>
    <row r="117" spans="1:2" ht="21" customHeight="1" x14ac:dyDescent="0.2">
      <c r="A117" s="3" t="s">
        <v>240</v>
      </c>
      <c r="B117" s="30">
        <v>12</v>
      </c>
    </row>
    <row r="118" spans="1:2" ht="21" customHeight="1" x14ac:dyDescent="0.2">
      <c r="A118" s="3" t="s">
        <v>242</v>
      </c>
      <c r="B118" s="30">
        <v>371.46</v>
      </c>
    </row>
    <row r="119" spans="1:2" ht="21" customHeight="1" x14ac:dyDescent="0.2">
      <c r="A119" s="3" t="s">
        <v>245</v>
      </c>
      <c r="B119" s="30">
        <v>34.5</v>
      </c>
    </row>
    <row r="120" spans="1:2" ht="21" customHeight="1" x14ac:dyDescent="0.2">
      <c r="A120" s="3" t="s">
        <v>252</v>
      </c>
      <c r="B120" s="30">
        <v>51.34</v>
      </c>
    </row>
    <row r="121" spans="1:2" ht="21" customHeight="1" x14ac:dyDescent="0.2">
      <c r="A121" s="3" t="s">
        <v>255</v>
      </c>
      <c r="B121" s="30">
        <v>3.17</v>
      </c>
    </row>
    <row r="122" spans="1:2" ht="21" customHeight="1" x14ac:dyDescent="0.2">
      <c r="A122" s="3" t="s">
        <v>257</v>
      </c>
      <c r="B122" s="30">
        <v>171.124</v>
      </c>
    </row>
    <row r="123" spans="1:2" ht="21" customHeight="1" thickBot="1" x14ac:dyDescent="0.25">
      <c r="A123" s="5" t="s">
        <v>258</v>
      </c>
      <c r="B123" s="32">
        <f>SUM(B2:B122)</f>
        <v>6179.9816546434058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983D17DD64F45A4F8423B24924C3F" ma:contentTypeVersion="1" ma:contentTypeDescription="Create a new document." ma:contentTypeScope="" ma:versionID="588723148cc97aa2bfa227f8558895b9">
  <xsd:schema xmlns:xsd="http://www.w3.org/2001/XMLSchema" xmlns:xs="http://www.w3.org/2001/XMLSchema" xmlns:p="http://schemas.microsoft.com/office/2006/metadata/properties" xmlns:ns2="86f87adf-28d5-42bc-871d-33c6d12803d8" targetNamespace="http://schemas.microsoft.com/office/2006/metadata/properties" ma:root="true" ma:fieldsID="ef51c5f425f47bb13e575ffb82ee810c" ns2:_="">
    <xsd:import namespace="86f87adf-28d5-42bc-871d-33c6d12803d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87adf-28d5-42bc-871d-33c6d12803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45515B-58B9-463A-A128-1656E35EFA91}"/>
</file>

<file path=customXml/itemProps2.xml><?xml version="1.0" encoding="utf-8"?>
<ds:datastoreItem xmlns:ds="http://schemas.openxmlformats.org/officeDocument/2006/customXml" ds:itemID="{FABBE5A8-C74A-4736-AE4C-5FD19215FC24}"/>
</file>

<file path=customXml/itemProps3.xml><?xml version="1.0" encoding="utf-8"?>
<ds:datastoreItem xmlns:ds="http://schemas.openxmlformats.org/officeDocument/2006/customXml" ds:itemID="{C9E8B0BC-453D-47D7-A064-48A1FA382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Potato Certification</dc:creator>
  <cp:lastModifiedBy>Michelle</cp:lastModifiedBy>
  <cp:lastPrinted>2020-10-23T19:40:58Z</cp:lastPrinted>
  <dcterms:created xsi:type="dcterms:W3CDTF">2015-10-15T20:22:00Z</dcterms:created>
  <dcterms:modified xsi:type="dcterms:W3CDTF">2021-10-15T14:28:52Z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0x01010096C983D17DD64F45A4F8423B24924C3F</vt:lpwstr>
  </property>
</Properties>
</file>